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Лист1!$A$33:$J$561</definedName>
  </definedNames>
  <calcPr calcId="162913" refMode="R1C1"/>
</workbook>
</file>

<file path=xl/calcChain.xml><?xml version="1.0" encoding="utf-8"?>
<calcChain xmlns="http://schemas.openxmlformats.org/spreadsheetml/2006/main">
  <c r="H52" i="1"/>
  <c r="I722" l="1"/>
  <c r="I725" s="1"/>
  <c r="H722"/>
  <c r="H724" l="1"/>
  <c r="H725" s="1"/>
  <c r="I52"/>
  <c r="H555" l="1"/>
  <c r="I273"/>
  <c r="I558" s="1"/>
  <c r="H273"/>
  <c r="I56"/>
  <c r="I57" s="1"/>
  <c r="H56"/>
  <c r="H57" s="1"/>
  <c r="H561" s="1"/>
  <c r="H558" l="1"/>
  <c r="I561"/>
  <c r="I25"/>
  <c r="H25"/>
  <c r="I20"/>
  <c r="H20"/>
  <c r="I26" l="1"/>
  <c r="I726" s="1"/>
  <c r="H26"/>
  <c r="H726" s="1"/>
</calcChain>
</file>

<file path=xl/sharedStrings.xml><?xml version="1.0" encoding="utf-8"?>
<sst xmlns="http://schemas.openxmlformats.org/spreadsheetml/2006/main" count="1637" uniqueCount="1043">
  <si>
    <t>П Е Р Е Ч Е Н Ь</t>
  </si>
  <si>
    <t xml:space="preserve"> (полное наименование учреждения в соответствии с уставом)</t>
  </si>
  <si>
    <t>№ п/п</t>
  </si>
  <si>
    <t>№ п/п по разд</t>
  </si>
  <si>
    <t>Постановление распоряжение) о закреплении, свидетельство о гос. регистрации права оперативного управления</t>
  </si>
  <si>
    <t>Инвентарный  номер</t>
  </si>
  <si>
    <t>Остаточная стоимость (руб.)</t>
  </si>
  <si>
    <t xml:space="preserve">Наименование
объекта 
(площадь,  протяженность)
</t>
  </si>
  <si>
    <t xml:space="preserve">Адрес 
(город, улица,  № дома, литер, № помещения),  
</t>
  </si>
  <si>
    <t xml:space="preserve">Дата
ввода в эксплуатацию
</t>
  </si>
  <si>
    <t xml:space="preserve">Балансовая стоимость
(руб.)
</t>
  </si>
  <si>
    <r>
      <t xml:space="preserve"> </t>
    </r>
    <r>
      <rPr>
        <u/>
        <sz val="11"/>
        <color theme="1"/>
        <rFont val="Times New Roman"/>
        <family val="1"/>
        <charset val="204"/>
      </rPr>
      <t>МУНИЦИПАЛЬНОЕ БЮДЖЕТНОЕ ОБЩЕОБРАЗОВАТЕЛЬНОЕ УЧРЕЖДЕНИЕ</t>
    </r>
  </si>
  <si>
    <t>« ШКОЛА № 18 »</t>
  </si>
  <si>
    <t xml:space="preserve">ИНН                           </t>
  </si>
  <si>
    <t>ОКПО</t>
  </si>
  <si>
    <t>Здание детского сада № 7 "Солнышко"</t>
  </si>
  <si>
    <t>Нежилые здания</t>
  </si>
  <si>
    <t>г.Нижний Новгород, ул.Невзоровых, д.36/3</t>
  </si>
  <si>
    <t>Здание школы, 3847,20 кв.м.</t>
  </si>
  <si>
    <t>944310 от 04.12.2006</t>
  </si>
  <si>
    <t>944405 от 04.12.2006</t>
  </si>
  <si>
    <t>г.Нижний Новгород, ул.Белинского, д.35 А</t>
  </si>
  <si>
    <t>ГАРАЖ</t>
  </si>
  <si>
    <t>ХОЩЯЙСТВЕННЫЙ БЛОК (САРАЙ)</t>
  </si>
  <si>
    <t>Итого</t>
  </si>
  <si>
    <t>Нежилые помещения</t>
  </si>
  <si>
    <t>Сооружения</t>
  </si>
  <si>
    <t>шк.18 от 01.01.2006</t>
  </si>
  <si>
    <t>Ограждение</t>
  </si>
  <si>
    <t>Площадка спортивная "Старт-1"</t>
  </si>
  <si>
    <t>Всего по недвижимому имуществу</t>
  </si>
  <si>
    <t>1.Недвижимое имущество</t>
  </si>
  <si>
    <t>2. Особо ценное движимое имущество и приобретенное за счет средств Учредителя:</t>
  </si>
  <si>
    <t>2.1. Движимое имущество, балансовая стоимость которого превышает 50 тысяч рублей.</t>
  </si>
  <si>
    <t>Наименование объекта, технические характеристики</t>
  </si>
  <si>
    <t>Интерактивная доска PS S060.60"резистивная,USB.RS232</t>
  </si>
  <si>
    <t>21.09.2013</t>
  </si>
  <si>
    <t xml:space="preserve">8000201                       </t>
  </si>
  <si>
    <t xml:space="preserve">8000202                       </t>
  </si>
  <si>
    <t>Интерактивная доска SMART 680</t>
  </si>
  <si>
    <t>15.10.2010</t>
  </si>
  <si>
    <t>Интерактивная доска SMART Board SB680 77''</t>
  </si>
  <si>
    <t>04.06.2013</t>
  </si>
  <si>
    <t xml:space="preserve">8000190                       </t>
  </si>
  <si>
    <t>Интерактивная доска SmartBoard</t>
  </si>
  <si>
    <t>01.01.2013</t>
  </si>
  <si>
    <t xml:space="preserve">1101040219                    </t>
  </si>
  <si>
    <t>Шкаф жарочный</t>
  </si>
  <si>
    <t xml:space="preserve">8000195                       </t>
  </si>
  <si>
    <t xml:space="preserve">1101040220                    </t>
  </si>
  <si>
    <t>Электроплита ПЭЖ-4 681914.016-013</t>
  </si>
  <si>
    <t>02.07.2013</t>
  </si>
  <si>
    <t>Электроплита ПЭЖ-4 681914.016-03 (жар. шк. сталь. общ. нерж.)</t>
  </si>
  <si>
    <t>12.06.2013</t>
  </si>
  <si>
    <t xml:space="preserve">8000196                       </t>
  </si>
  <si>
    <t>Оборудование на узел учёта отопления (теплосчётчик)</t>
  </si>
  <si>
    <t>28.12.2011</t>
  </si>
  <si>
    <t xml:space="preserve">110104001128                  </t>
  </si>
  <si>
    <t>Система озон. очистки воды "Водолей-100"</t>
  </si>
  <si>
    <t>01.08.2008</t>
  </si>
  <si>
    <t xml:space="preserve">11010400104                   </t>
  </si>
  <si>
    <t>Подогреватель ПВ 168*2</t>
  </si>
  <si>
    <t>Гусенечный мобильный подъемникVimek"Rody"PPP</t>
  </si>
  <si>
    <t>Оборудование ПАК "Стрелец-Мониторинг"</t>
  </si>
  <si>
    <t>Итого:</t>
  </si>
  <si>
    <t>Макет "Смоленское сражение"</t>
  </si>
  <si>
    <t>26.12.2008</t>
  </si>
  <si>
    <t xml:space="preserve">11010600504                   </t>
  </si>
  <si>
    <t>Брусья гимнастические пристенные массовые</t>
  </si>
  <si>
    <t>30.09.2012</t>
  </si>
  <si>
    <t xml:space="preserve">51012800003                   </t>
  </si>
  <si>
    <t xml:space="preserve">   Производственный и хозяйственный инвентарь</t>
  </si>
  <si>
    <t>Всего по разделу 2.1</t>
  </si>
  <si>
    <t>2.2. Иное движимое имущество, независимо от балансовой стоимости, без которого осуществление учреждением предусмотренных его уставом основных видов деятельности, будет  существенно затруднено.</t>
  </si>
  <si>
    <t>Машины и оборудование</t>
  </si>
  <si>
    <t>01.11.2001</t>
  </si>
  <si>
    <t xml:space="preserve">31010420001                   </t>
  </si>
  <si>
    <t xml:space="preserve">31010420002                   </t>
  </si>
  <si>
    <t>04.01.2003</t>
  </si>
  <si>
    <t xml:space="preserve">31010420007                   </t>
  </si>
  <si>
    <t xml:space="preserve">31010420008                   </t>
  </si>
  <si>
    <t>01.01.2003</t>
  </si>
  <si>
    <t xml:space="preserve">31010420009                   </t>
  </si>
  <si>
    <t>03.04.2003</t>
  </si>
  <si>
    <t xml:space="preserve">31010420010                   </t>
  </si>
  <si>
    <t xml:space="preserve">31010420011                   </t>
  </si>
  <si>
    <t>04.12.2003</t>
  </si>
  <si>
    <t xml:space="preserve">31010420012                   </t>
  </si>
  <si>
    <t>01.04.2001</t>
  </si>
  <si>
    <t xml:space="preserve">31010420003                   </t>
  </si>
  <si>
    <t xml:space="preserve">31010420005                   </t>
  </si>
  <si>
    <t>25.07.2005</t>
  </si>
  <si>
    <t xml:space="preserve">31010420013                   </t>
  </si>
  <si>
    <t>01.12.2005</t>
  </si>
  <si>
    <t xml:space="preserve">31010420015                   </t>
  </si>
  <si>
    <t>24.08.2006</t>
  </si>
  <si>
    <t xml:space="preserve">31010420017                   </t>
  </si>
  <si>
    <t>22.12.2010</t>
  </si>
  <si>
    <t xml:space="preserve">31010400001                   </t>
  </si>
  <si>
    <t>21.05.2008</t>
  </si>
  <si>
    <t xml:space="preserve">11010400106                   </t>
  </si>
  <si>
    <t xml:space="preserve">11010400105                   </t>
  </si>
  <si>
    <t>07.05.2008</t>
  </si>
  <si>
    <t xml:space="preserve">11010400080                   </t>
  </si>
  <si>
    <t>27.12.2010</t>
  </si>
  <si>
    <t xml:space="preserve">110104001119                  </t>
  </si>
  <si>
    <t>23.12.2010</t>
  </si>
  <si>
    <t xml:space="preserve">110104001118                  </t>
  </si>
  <si>
    <t>22.01.2008</t>
  </si>
  <si>
    <t xml:space="preserve">11010400075                   </t>
  </si>
  <si>
    <t xml:space="preserve">11010400076                   </t>
  </si>
  <si>
    <t xml:space="preserve">11010400077                   </t>
  </si>
  <si>
    <t xml:space="preserve">11010400078                   </t>
  </si>
  <si>
    <t xml:space="preserve">8000167                       </t>
  </si>
  <si>
    <t xml:space="preserve">8000168                       </t>
  </si>
  <si>
    <t>27.05.2008</t>
  </si>
  <si>
    <t xml:space="preserve">8000169                       </t>
  </si>
  <si>
    <t>22.08.2007</t>
  </si>
  <si>
    <t xml:space="preserve">11010400029                   </t>
  </si>
  <si>
    <t xml:space="preserve">11010400044                   </t>
  </si>
  <si>
    <t xml:space="preserve">11010400043                   </t>
  </si>
  <si>
    <t xml:space="preserve">11010400051                   </t>
  </si>
  <si>
    <t xml:space="preserve">11010400047                   </t>
  </si>
  <si>
    <t xml:space="preserve">11010400056                   </t>
  </si>
  <si>
    <t xml:space="preserve">11010400057                   </t>
  </si>
  <si>
    <t xml:space="preserve">11010400058                   </t>
  </si>
  <si>
    <t xml:space="preserve">11010400059                   </t>
  </si>
  <si>
    <t xml:space="preserve">11010400060                   </t>
  </si>
  <si>
    <t xml:space="preserve">11010400039                   </t>
  </si>
  <si>
    <t xml:space="preserve">11010400040                   </t>
  </si>
  <si>
    <t xml:space="preserve">11010400041                   </t>
  </si>
  <si>
    <t xml:space="preserve">11010400038                   </t>
  </si>
  <si>
    <t>01.01.1999</t>
  </si>
  <si>
    <t xml:space="preserve">11010400003                   </t>
  </si>
  <si>
    <t>30.05.2003</t>
  </si>
  <si>
    <t xml:space="preserve">11010400005                   </t>
  </si>
  <si>
    <t>01.08.2000</t>
  </si>
  <si>
    <t xml:space="preserve">11010400006                   </t>
  </si>
  <si>
    <t>21.12.2002</t>
  </si>
  <si>
    <t xml:space="preserve">11010400007                   </t>
  </si>
  <si>
    <t>15.12.2004</t>
  </si>
  <si>
    <t xml:space="preserve">11010400020                   </t>
  </si>
  <si>
    <t>01.12.2004</t>
  </si>
  <si>
    <t xml:space="preserve">11010400022                   </t>
  </si>
  <si>
    <t xml:space="preserve">11010400023                   </t>
  </si>
  <si>
    <t>15.12.2005</t>
  </si>
  <si>
    <t xml:space="preserve">11010400025                   </t>
  </si>
  <si>
    <t>11.11.2006</t>
  </si>
  <si>
    <t xml:space="preserve">11010400027                   </t>
  </si>
  <si>
    <t xml:space="preserve">11010400033                   </t>
  </si>
  <si>
    <t>22.10.2007</t>
  </si>
  <si>
    <t xml:space="preserve">11010400065                   </t>
  </si>
  <si>
    <t xml:space="preserve">11010400034                   </t>
  </si>
  <si>
    <t xml:space="preserve">11010400054                   </t>
  </si>
  <si>
    <t xml:space="preserve">11010400030                   </t>
  </si>
  <si>
    <t xml:space="preserve">11010400032                   </t>
  </si>
  <si>
    <t xml:space="preserve">11010400031                   </t>
  </si>
  <si>
    <t xml:space="preserve">11010400068                   </t>
  </si>
  <si>
    <t xml:space="preserve">11010400037                   </t>
  </si>
  <si>
    <t>13.11.2007</t>
  </si>
  <si>
    <t xml:space="preserve">11010400073                   </t>
  </si>
  <si>
    <t>31.08.2011</t>
  </si>
  <si>
    <t xml:space="preserve">110104001123                  </t>
  </si>
  <si>
    <t>09.08.2007</t>
  </si>
  <si>
    <t xml:space="preserve">11010400048                   </t>
  </si>
  <si>
    <t>28.12.2009</t>
  </si>
  <si>
    <t xml:space="preserve">110104001116                  </t>
  </si>
  <si>
    <t>27.11.2008</t>
  </si>
  <si>
    <t xml:space="preserve">110104001111                  </t>
  </si>
  <si>
    <t>03.08.2007</t>
  </si>
  <si>
    <t xml:space="preserve">11010400049                   </t>
  </si>
  <si>
    <t>21.03.2011</t>
  </si>
  <si>
    <t xml:space="preserve">110104001120                  </t>
  </si>
  <si>
    <t>12.01.2009</t>
  </si>
  <si>
    <t xml:space="preserve">110104001115                  </t>
  </si>
  <si>
    <t xml:space="preserve">110104001114                  </t>
  </si>
  <si>
    <t xml:space="preserve">110104001112                  </t>
  </si>
  <si>
    <t xml:space="preserve">110104001113                  </t>
  </si>
  <si>
    <t>01.01.2005</t>
  </si>
  <si>
    <t xml:space="preserve">11010400008                   </t>
  </si>
  <si>
    <t xml:space="preserve">11010400009                   </t>
  </si>
  <si>
    <t xml:space="preserve">11010400010                   </t>
  </si>
  <si>
    <t xml:space="preserve">11010400011                   </t>
  </si>
  <si>
    <t xml:space="preserve">11010400012                   </t>
  </si>
  <si>
    <t xml:space="preserve">11010400013                   </t>
  </si>
  <si>
    <t xml:space="preserve">11010400014                   </t>
  </si>
  <si>
    <t xml:space="preserve">11010400015                   </t>
  </si>
  <si>
    <t xml:space="preserve">11010400016                   </t>
  </si>
  <si>
    <t xml:space="preserve">11010400017                   </t>
  </si>
  <si>
    <t xml:space="preserve">11010400018                   </t>
  </si>
  <si>
    <t xml:space="preserve">11010400019                   </t>
  </si>
  <si>
    <t xml:space="preserve">11010400021                   </t>
  </si>
  <si>
    <t xml:space="preserve">11010400071                   </t>
  </si>
  <si>
    <t xml:space="preserve">11010400052                   </t>
  </si>
  <si>
    <t xml:space="preserve">11010400046                   </t>
  </si>
  <si>
    <t xml:space="preserve">11010400042                   </t>
  </si>
  <si>
    <t xml:space="preserve">11010400055                   </t>
  </si>
  <si>
    <t xml:space="preserve">11010400028                   </t>
  </si>
  <si>
    <t>01.11.2007</t>
  </si>
  <si>
    <t xml:space="preserve">11010600253                   </t>
  </si>
  <si>
    <t>23.11.2007</t>
  </si>
  <si>
    <t xml:space="preserve">11010400074                   </t>
  </si>
  <si>
    <t xml:space="preserve">11010400062                   </t>
  </si>
  <si>
    <t xml:space="preserve">11010400045                   </t>
  </si>
  <si>
    <t xml:space="preserve">11010400053                   </t>
  </si>
  <si>
    <t>24.10.2007</t>
  </si>
  <si>
    <t xml:space="preserve">11010400064                   </t>
  </si>
  <si>
    <t xml:space="preserve">1101040228                    </t>
  </si>
  <si>
    <t xml:space="preserve">1101040221                    </t>
  </si>
  <si>
    <t xml:space="preserve">1101040232                    </t>
  </si>
  <si>
    <t xml:space="preserve">8000191                       </t>
  </si>
  <si>
    <t xml:space="preserve">1101040223                    </t>
  </si>
  <si>
    <t xml:space="preserve">1101040231                    </t>
  </si>
  <si>
    <t xml:space="preserve">1101040267                    </t>
  </si>
  <si>
    <t xml:space="preserve">1101040268                    </t>
  </si>
  <si>
    <t xml:space="preserve">1101040269                    </t>
  </si>
  <si>
    <t xml:space="preserve">1101040270                    </t>
  </si>
  <si>
    <t xml:space="preserve">1101040271                    </t>
  </si>
  <si>
    <t xml:space="preserve">1101040272                    </t>
  </si>
  <si>
    <t xml:space="preserve">1101040273                    </t>
  </si>
  <si>
    <t xml:space="preserve">1101040274                    </t>
  </si>
  <si>
    <t xml:space="preserve">1101040275                    </t>
  </si>
  <si>
    <t xml:space="preserve">1101040276                    </t>
  </si>
  <si>
    <t xml:space="preserve">1101040290                    </t>
  </si>
  <si>
    <t xml:space="preserve">1101040292                    </t>
  </si>
  <si>
    <t xml:space="preserve">1101040293                    </t>
  </si>
  <si>
    <t xml:space="preserve">11010400291                   </t>
  </si>
  <si>
    <t xml:space="preserve">1101040294                    </t>
  </si>
  <si>
    <t xml:space="preserve">1101040295                    </t>
  </si>
  <si>
    <t xml:space="preserve">1101040296                    </t>
  </si>
  <si>
    <t xml:space="preserve">1101040297                    </t>
  </si>
  <si>
    <t xml:space="preserve">1101040298                    </t>
  </si>
  <si>
    <t xml:space="preserve">1101040299                    </t>
  </si>
  <si>
    <t xml:space="preserve">1101040311                    </t>
  </si>
  <si>
    <t xml:space="preserve">8000228                       </t>
  </si>
  <si>
    <t xml:space="preserve">1101040317                    </t>
  </si>
  <si>
    <t xml:space="preserve">1101040229                    </t>
  </si>
  <si>
    <t xml:space="preserve">1101040230                    </t>
  </si>
  <si>
    <t xml:space="preserve">8000220                       </t>
  </si>
  <si>
    <t xml:space="preserve">1101040224                    </t>
  </si>
  <si>
    <t xml:space="preserve">8000192                       </t>
  </si>
  <si>
    <t xml:space="preserve">8000194                       </t>
  </si>
  <si>
    <t xml:space="preserve">8000193                       </t>
  </si>
  <si>
    <t xml:space="preserve">1101040318                    </t>
  </si>
  <si>
    <t xml:space="preserve">1101040222                    </t>
  </si>
  <si>
    <t xml:space="preserve">1101040226                    </t>
  </si>
  <si>
    <t xml:space="preserve">1101040277                    </t>
  </si>
  <si>
    <t xml:space="preserve">1101040278                    </t>
  </si>
  <si>
    <t xml:space="preserve">1101040279                    </t>
  </si>
  <si>
    <t xml:space="preserve">1101040280                    </t>
  </si>
  <si>
    <t xml:space="preserve">1101040281                    </t>
  </si>
  <si>
    <t xml:space="preserve">1101040282                    </t>
  </si>
  <si>
    <t xml:space="preserve">1101040283                    </t>
  </si>
  <si>
    <t xml:space="preserve">1101040284                    </t>
  </si>
  <si>
    <t xml:space="preserve">1101040285                    </t>
  </si>
  <si>
    <t xml:space="preserve">1101040286                    </t>
  </si>
  <si>
    <t xml:space="preserve">1101040287                    </t>
  </si>
  <si>
    <t xml:space="preserve">8000185                       </t>
  </si>
  <si>
    <t xml:space="preserve">1101040291                    </t>
  </si>
  <si>
    <t xml:space="preserve">1101040300                    </t>
  </si>
  <si>
    <t xml:space="preserve">1101040301                    </t>
  </si>
  <si>
    <t xml:space="preserve">1101040302                    </t>
  </si>
  <si>
    <t xml:space="preserve">1101040303                    </t>
  </si>
  <si>
    <t xml:space="preserve">1101040304                    </t>
  </si>
  <si>
    <t xml:space="preserve">1101040305                    </t>
  </si>
  <si>
    <t xml:space="preserve">1101040306                    </t>
  </si>
  <si>
    <t xml:space="preserve">1101040307                    </t>
  </si>
  <si>
    <t xml:space="preserve">1101040308                    </t>
  </si>
  <si>
    <t xml:space="preserve">1101040309                    </t>
  </si>
  <si>
    <t xml:space="preserve">1101040310                    </t>
  </si>
  <si>
    <t>22.09.2013</t>
  </si>
  <si>
    <t xml:space="preserve">8000248                       </t>
  </si>
  <si>
    <t xml:space="preserve">8000249                       </t>
  </si>
  <si>
    <t>30.09.2011</t>
  </si>
  <si>
    <t xml:space="preserve">110104001127                  </t>
  </si>
  <si>
    <t xml:space="preserve">1101040316                    </t>
  </si>
  <si>
    <t xml:space="preserve">1101040227                    </t>
  </si>
  <si>
    <t xml:space="preserve">1101040225                    </t>
  </si>
  <si>
    <t xml:space="preserve">110104001126                  </t>
  </si>
  <si>
    <t>2101040207-208</t>
  </si>
  <si>
    <t>11 800,00</t>
  </si>
  <si>
    <t>42 400,00</t>
  </si>
  <si>
    <t>26 796,00</t>
  </si>
  <si>
    <t>32 895,00</t>
  </si>
  <si>
    <t>11 536,00</t>
  </si>
  <si>
    <t>6 912,00</t>
  </si>
  <si>
    <t>4 400,00</t>
  </si>
  <si>
    <t>20 321,00</t>
  </si>
  <si>
    <t>38 800,00</t>
  </si>
  <si>
    <t>Компьтер CELERON 466</t>
  </si>
  <si>
    <t>Компьтер CELERON МГЦ 1700</t>
  </si>
  <si>
    <t>Системный блок</t>
  </si>
  <si>
    <t>Компьтер CELERON 1100А FC</t>
  </si>
  <si>
    <t>Монитор NEK</t>
  </si>
  <si>
    <t>Компьтер CELERON 2000</t>
  </si>
  <si>
    <t>Телевидиокомплекс</t>
  </si>
  <si>
    <t>Компьтер CELERON 667</t>
  </si>
  <si>
    <t>Многофункциональный центр</t>
  </si>
  <si>
    <t>Компьтер ASSISTANT</t>
  </si>
  <si>
    <t>Шкаф ШН -07 низкотём (шкаф холодильный)</t>
  </si>
  <si>
    <t>Видеокамера Sony</t>
  </si>
  <si>
    <t>Монитор 19`` TFT Syncmaster 940N AESB</t>
  </si>
  <si>
    <t>Системный блок АМД 64 4200/МВ ASUS М 2N-E/ ОЗУ</t>
  </si>
  <si>
    <t>Вентилятор ВКР № 7,1 (2,2 квт/1000 об/мин)00001410</t>
  </si>
  <si>
    <t>Лазерное МФУ Samsung SCX-3200/XEV</t>
  </si>
  <si>
    <t>Телевизор ЖК 32``Samsung LE-32 C 550 JIW</t>
  </si>
  <si>
    <t>Тиски слесарные 140 мм поворотные</t>
  </si>
  <si>
    <t>Фотоаппарат цифровой Canоn от 7-9 мпикс</t>
  </si>
  <si>
    <t>Монитор 17~ AcerAL 1716 Fs TFT 5 ms silver</t>
  </si>
  <si>
    <t>Системный блок (cel+D 360/DDR2 2*256MB/160Gb/AD5170A/Asus P5GC-MX/FDD/Клав./Мышка/MS Win XP HE</t>
  </si>
  <si>
    <t>Системный блок (PENTIUM+D 920/DDR2 2*256mb/160GB/AD517OA/Asus p5GC-MX/FDD/Клавш./Мышка/XP Prof</t>
  </si>
  <si>
    <t>Водонагреватель</t>
  </si>
  <si>
    <t>Водонагреватель   MORA - 100E</t>
  </si>
  <si>
    <t>Вентилятор</t>
  </si>
  <si>
    <t>Электромясорубка</t>
  </si>
  <si>
    <t>Принтер  SAMSUNG</t>
  </si>
  <si>
    <t>Мультимедийный проекто</t>
  </si>
  <si>
    <t>Принтер</t>
  </si>
  <si>
    <t>Компьютер CELERON</t>
  </si>
  <si>
    <t>Музыкальный центр DAEWOO</t>
  </si>
  <si>
    <t>Canon IR 2016J (с крышкой), А3</t>
  </si>
  <si>
    <t>Копировальный аппарат Canon FC - 108</t>
  </si>
  <si>
    <t>Мультимедийный проектор Epson EMP-82</t>
  </si>
  <si>
    <t>Ноутбук Asus F3Jr T2080(1,73)/512/80/АТIX2300-128/DVDRW/WiFi/VHB/15.4"WXGA+bag</t>
  </si>
  <si>
    <t>Радиосистема invotone WM-210</t>
  </si>
  <si>
    <t>Системный блок Е 6320/DDR2 1Gb/HDD 200 Gb/ 128 Mb/DRV-112 D/FDD/350v/ Клав., мыш</t>
  </si>
  <si>
    <t>Видеорегистратор с монитором</t>
  </si>
  <si>
    <t>Витрина ВХС -1,0</t>
  </si>
  <si>
    <t>Компьютер (Системный блок  КомпьюNET)</t>
  </si>
  <si>
    <t>Лазерный принтер Samsung ML-1640</t>
  </si>
  <si>
    <t>Мармит 2-х блюд ЭМК-70К</t>
  </si>
  <si>
    <t>Системный блок в сборе</t>
  </si>
  <si>
    <t>МеталлодетекторWhile TM 808</t>
  </si>
  <si>
    <t>Навигатор приемн GPS MAP 60Cx</t>
  </si>
  <si>
    <t>Радиостанция Freeqveicy</t>
  </si>
  <si>
    <t>Компьютер  AGUARIUS</t>
  </si>
  <si>
    <t>Струйный принтер Canon Pixma IP 5300 цв. А4,5-ти цв,31/24 стр./мин 9600*2400</t>
  </si>
  <si>
    <t>Системный блок (cel+D 360/DDR2 2*256MB/160GB/A</t>
  </si>
  <si>
    <t>Кресло Престиж</t>
  </si>
  <si>
    <t>Телевизор D29 R55 TD Ролсен платина</t>
  </si>
  <si>
    <t>машинка швейная</t>
  </si>
  <si>
    <t>Ноутбук Lenovo idea Pad G580</t>
  </si>
  <si>
    <t>Проектор Benq MS500</t>
  </si>
  <si>
    <t>Многофункциональное устройство Canon MF4450</t>
  </si>
  <si>
    <t>Монитор Benq G702AD</t>
  </si>
  <si>
    <t>Компьютер  преподавателя IS Mechanics Crown</t>
  </si>
  <si>
    <t>Проектор ACEB HDMI 2700Im 1600*1200 3D</t>
  </si>
  <si>
    <t>МФУ Panasonic</t>
  </si>
  <si>
    <t>МФУ Panasonicформат А4,лазерный,18стр/мин,600Ч600 dpi crfyth USB</t>
  </si>
  <si>
    <t>Проектор мультимедийный Vivitek короткофокусный</t>
  </si>
  <si>
    <t>Холодильник Supra 1-92</t>
  </si>
  <si>
    <t>Компьютер IS Mechanics Crown OC</t>
  </si>
  <si>
    <t>Мультимедийный проектор</t>
  </si>
  <si>
    <t>Мульимедиа-проектор</t>
  </si>
  <si>
    <t>Ноутбук Lenovo  Z575 с сумкой</t>
  </si>
  <si>
    <t>МФУ RICOH</t>
  </si>
  <si>
    <t>Бензотримметр</t>
  </si>
  <si>
    <t>Горка "Зайка"</t>
  </si>
  <si>
    <t>Водонагреватель Аристон 80л</t>
  </si>
  <si>
    <t>Машина протирочно-резательная</t>
  </si>
  <si>
    <t>Музыкальный центр Самсунг</t>
  </si>
  <si>
    <t>Факс Panasonic KX- FP 207 PV</t>
  </si>
  <si>
    <t>Качалка на пружине КБ-12 "Кораблик"</t>
  </si>
  <si>
    <t>Картофелечистка МОК - 150У</t>
  </si>
  <si>
    <t>Снегоуборщик Калибр</t>
  </si>
  <si>
    <t>Утюг/парогенератор</t>
  </si>
  <si>
    <t>Домик -беседка</t>
  </si>
  <si>
    <t>Песочница "Кораблик с рубкой"</t>
  </si>
  <si>
    <t>Песочница "Кораблик"</t>
  </si>
  <si>
    <t>Качалка-балансир малая</t>
  </si>
  <si>
    <t>Качалка балансир</t>
  </si>
  <si>
    <t>Песочница с крышкой</t>
  </si>
  <si>
    <t>Домик открытый</t>
  </si>
  <si>
    <t>Машина песочница</t>
  </si>
  <si>
    <t>Водоочиститель Альма</t>
  </si>
  <si>
    <t>Компьютер Intel Dual Core E3300</t>
  </si>
  <si>
    <t>Мясорубка МИМ 300</t>
  </si>
  <si>
    <t>Плита эл. напольная ПЭП-0,48М</t>
  </si>
  <si>
    <t>Стиральная машина "Candy"</t>
  </si>
  <si>
    <t>Устройство АПС</t>
  </si>
  <si>
    <t>Устройство тревожной сигнализации</t>
  </si>
  <si>
    <t>Ноутбук HP PAVILION</t>
  </si>
  <si>
    <t xml:space="preserve">Ванна моечная сварная с бортом </t>
  </si>
  <si>
    <t>Мармит</t>
  </si>
  <si>
    <t>Акустическая настенная панель</t>
  </si>
  <si>
    <t>Интерактивная воздушнопузырьковая трубка 170х15 с пультом управления</t>
  </si>
  <si>
    <t>Интерактивный источник света к фиброоптическому волокну</t>
  </si>
  <si>
    <t>Мягкая платформа 60х60 для воздушнопузырьковой трубки</t>
  </si>
  <si>
    <t>Мягкая форма в виде пуфика</t>
  </si>
  <si>
    <t>Световой стол из бука для рисования песком</t>
  </si>
  <si>
    <t>Шкаф холодильный</t>
  </si>
  <si>
    <t>МФУ НР Laser Pro M225rdn RU</t>
  </si>
  <si>
    <t>Экран настенный Classic Scutum 200*200</t>
  </si>
  <si>
    <t>Ноутбук Lenovo IdeaPad B5030</t>
  </si>
  <si>
    <t>Принтер HP LaserJet Pro P1102</t>
  </si>
  <si>
    <t xml:space="preserve">  Производственный и хозяйственный инвентарь</t>
  </si>
  <si>
    <t>01.11.2005</t>
  </si>
  <si>
    <t xml:space="preserve">31010620012                   </t>
  </si>
  <si>
    <t xml:space="preserve">31010620021                   </t>
  </si>
  <si>
    <t>08.12.2008</t>
  </si>
  <si>
    <t xml:space="preserve">21010600007                   </t>
  </si>
  <si>
    <t>01.02.2005</t>
  </si>
  <si>
    <t xml:space="preserve">31010620002                   </t>
  </si>
  <si>
    <t xml:space="preserve">31010620046                   </t>
  </si>
  <si>
    <t xml:space="preserve">31010620047                   </t>
  </si>
  <si>
    <t xml:space="preserve">31010620064                   </t>
  </si>
  <si>
    <t>29.08.2006</t>
  </si>
  <si>
    <t xml:space="preserve">31010620066                   </t>
  </si>
  <si>
    <t xml:space="preserve">11010600583                   </t>
  </si>
  <si>
    <t>30.11.2008</t>
  </si>
  <si>
    <t xml:space="preserve">11010600487                   </t>
  </si>
  <si>
    <t>24.08.2009</t>
  </si>
  <si>
    <t xml:space="preserve">11010600603                   </t>
  </si>
  <si>
    <t>06.05.2010</t>
  </si>
  <si>
    <t xml:space="preserve">11010600525                   </t>
  </si>
  <si>
    <t>23.07.2007</t>
  </si>
  <si>
    <t xml:space="preserve">11010600155                   </t>
  </si>
  <si>
    <t xml:space="preserve">11010600156                   </t>
  </si>
  <si>
    <t>06.06.2008</t>
  </si>
  <si>
    <t xml:space="preserve">11010600373                   </t>
  </si>
  <si>
    <t xml:space="preserve">11010600154                   </t>
  </si>
  <si>
    <t xml:space="preserve">11010600152                   </t>
  </si>
  <si>
    <t>08.10.2007</t>
  </si>
  <si>
    <t xml:space="preserve">11010600246                   </t>
  </si>
  <si>
    <t xml:space="preserve">11010600247                   </t>
  </si>
  <si>
    <t>23.08.2007</t>
  </si>
  <si>
    <t xml:space="preserve">11010600189                   </t>
  </si>
  <si>
    <t>27.08.2007</t>
  </si>
  <si>
    <t xml:space="preserve">11010600190                   </t>
  </si>
  <si>
    <t xml:space="preserve">11010600192                   </t>
  </si>
  <si>
    <t xml:space="preserve">11010600193                   </t>
  </si>
  <si>
    <t>01.02.2008</t>
  </si>
  <si>
    <t xml:space="preserve">11010600309                   </t>
  </si>
  <si>
    <t xml:space="preserve">11010600366                   </t>
  </si>
  <si>
    <t>17.05.2007</t>
  </si>
  <si>
    <t xml:space="preserve">11010600122                   </t>
  </si>
  <si>
    <t>11.05.2007</t>
  </si>
  <si>
    <t xml:space="preserve">11010600128                   </t>
  </si>
  <si>
    <t xml:space="preserve">11010600125                   </t>
  </si>
  <si>
    <t xml:space="preserve">11010600126                   </t>
  </si>
  <si>
    <t xml:space="preserve">11010600123                   </t>
  </si>
  <si>
    <t>20.10.2010</t>
  </si>
  <si>
    <t xml:space="preserve">11010600537                   </t>
  </si>
  <si>
    <t>19.06.2008</t>
  </si>
  <si>
    <t xml:space="preserve">11010600368                   </t>
  </si>
  <si>
    <t>20.04.2007</t>
  </si>
  <si>
    <t xml:space="preserve">11010600121                   </t>
  </si>
  <si>
    <t xml:space="preserve">11010600119                   </t>
  </si>
  <si>
    <t>23.04.2008</t>
  </si>
  <si>
    <t xml:space="preserve">11010600327                   </t>
  </si>
  <si>
    <t xml:space="preserve">11010600135                   </t>
  </si>
  <si>
    <t xml:space="preserve">11010600136                   </t>
  </si>
  <si>
    <t xml:space="preserve">11010600322                   </t>
  </si>
  <si>
    <t xml:space="preserve">11010600323                   </t>
  </si>
  <si>
    <t xml:space="preserve">11010600307                   </t>
  </si>
  <si>
    <t xml:space="preserve">11010600308                   </t>
  </si>
  <si>
    <t xml:space="preserve">11010600325                   </t>
  </si>
  <si>
    <t xml:space="preserve">11010600324                   </t>
  </si>
  <si>
    <t xml:space="preserve">11010600326                   </t>
  </si>
  <si>
    <t xml:space="preserve">11010600306                   </t>
  </si>
  <si>
    <t xml:space="preserve">11010600329                   </t>
  </si>
  <si>
    <t xml:space="preserve">11010600330                   </t>
  </si>
  <si>
    <t xml:space="preserve">11010600328                   </t>
  </si>
  <si>
    <t xml:space="preserve">11010600364                   </t>
  </si>
  <si>
    <t xml:space="preserve">11010600365                   </t>
  </si>
  <si>
    <t xml:space="preserve">8000164                       </t>
  </si>
  <si>
    <t xml:space="preserve">8000165                       </t>
  </si>
  <si>
    <t xml:space="preserve">8000166                       </t>
  </si>
  <si>
    <t>22.05.2008</t>
  </si>
  <si>
    <t xml:space="preserve">11010600345                   </t>
  </si>
  <si>
    <t xml:space="preserve">11010600344                   </t>
  </si>
  <si>
    <t xml:space="preserve">11010600343                   </t>
  </si>
  <si>
    <t>31.10.2007</t>
  </si>
  <si>
    <t xml:space="preserve">11010600277                   </t>
  </si>
  <si>
    <t xml:space="preserve">11010600252                   </t>
  </si>
  <si>
    <t>01.05.2005</t>
  </si>
  <si>
    <t xml:space="preserve">11010600017                   </t>
  </si>
  <si>
    <t>07.04.2008</t>
  </si>
  <si>
    <t xml:space="preserve">11010600341                   </t>
  </si>
  <si>
    <t>31.10.2011</t>
  </si>
  <si>
    <t xml:space="preserve">11010600555                   </t>
  </si>
  <si>
    <t xml:space="preserve">11010600556                   </t>
  </si>
  <si>
    <t>15.07.2011</t>
  </si>
  <si>
    <t xml:space="preserve">11010600547                   </t>
  </si>
  <si>
    <t>31.12.2012</t>
  </si>
  <si>
    <t xml:space="preserve">1101060660                    </t>
  </si>
  <si>
    <t xml:space="preserve">1101060659                    </t>
  </si>
  <si>
    <t xml:space="preserve">1101060658                    </t>
  </si>
  <si>
    <t xml:space="preserve">1101060657                    </t>
  </si>
  <si>
    <t xml:space="preserve">1101060656                    </t>
  </si>
  <si>
    <t xml:space="preserve">1101060655                    </t>
  </si>
  <si>
    <t xml:space="preserve">1101060654                    </t>
  </si>
  <si>
    <t xml:space="preserve">1101060653                    </t>
  </si>
  <si>
    <t xml:space="preserve">1101060652                    </t>
  </si>
  <si>
    <t xml:space="preserve">1101060651                    </t>
  </si>
  <si>
    <t>01.01.2000</t>
  </si>
  <si>
    <t xml:space="preserve">11010600021                   </t>
  </si>
  <si>
    <t xml:space="preserve">11010600023                   </t>
  </si>
  <si>
    <t xml:space="preserve">11010600024                   </t>
  </si>
  <si>
    <t xml:space="preserve">11010600025                   </t>
  </si>
  <si>
    <t xml:space="preserve">11010600031                   </t>
  </si>
  <si>
    <t xml:space="preserve">11010600051                   </t>
  </si>
  <si>
    <t xml:space="preserve">11010600055                   </t>
  </si>
  <si>
    <t xml:space="preserve">11010600069                   </t>
  </si>
  <si>
    <t xml:space="preserve">11010600070                   </t>
  </si>
  <si>
    <t xml:space="preserve">11010600072                   </t>
  </si>
  <si>
    <t xml:space="preserve">11010600073                   </t>
  </si>
  <si>
    <t xml:space="preserve">11010600074                   </t>
  </si>
  <si>
    <t xml:space="preserve">11010600075                   </t>
  </si>
  <si>
    <t xml:space="preserve">11010600076                   </t>
  </si>
  <si>
    <t xml:space="preserve">11010600077                   </t>
  </si>
  <si>
    <t xml:space="preserve">11010600078                   </t>
  </si>
  <si>
    <t xml:space="preserve">11010600079                   </t>
  </si>
  <si>
    <t xml:space="preserve">11010600080                   </t>
  </si>
  <si>
    <t xml:space="preserve">11010600082                   </t>
  </si>
  <si>
    <t xml:space="preserve">11010600083                   </t>
  </si>
  <si>
    <t xml:space="preserve">11010600084                   </t>
  </si>
  <si>
    <t xml:space="preserve">11010600085                   </t>
  </si>
  <si>
    <t xml:space="preserve">11010600088                   </t>
  </si>
  <si>
    <t xml:space="preserve">11010600091                   </t>
  </si>
  <si>
    <t xml:space="preserve">11010600093                   </t>
  </si>
  <si>
    <t xml:space="preserve">11010600094                   </t>
  </si>
  <si>
    <t xml:space="preserve">11010600095                   </t>
  </si>
  <si>
    <t xml:space="preserve">11010600096                   </t>
  </si>
  <si>
    <t xml:space="preserve">11010600097                   </t>
  </si>
  <si>
    <t xml:space="preserve">11010600098                   </t>
  </si>
  <si>
    <t xml:space="preserve">11010600099                   </t>
  </si>
  <si>
    <t xml:space="preserve">11010600100                   </t>
  </si>
  <si>
    <t>30.07.2007</t>
  </si>
  <si>
    <t xml:space="preserve">11010600148                   </t>
  </si>
  <si>
    <t xml:space="preserve">11010600177                   </t>
  </si>
  <si>
    <t xml:space="preserve">11010600178                   </t>
  </si>
  <si>
    <t xml:space="preserve">11010600180                   </t>
  </si>
  <si>
    <t xml:space="preserve">11010600167                   </t>
  </si>
  <si>
    <t>02.08.2010</t>
  </si>
  <si>
    <t xml:space="preserve">11010600526                   </t>
  </si>
  <si>
    <t>30.09.2009</t>
  </si>
  <si>
    <t xml:space="preserve">11010600524                   </t>
  </si>
  <si>
    <t>10.06.2008</t>
  </si>
  <si>
    <t xml:space="preserve">11010600477                   </t>
  </si>
  <si>
    <t>30.09.2010</t>
  </si>
  <si>
    <t xml:space="preserve">11010600533                   </t>
  </si>
  <si>
    <t xml:space="preserve">11010600534                   </t>
  </si>
  <si>
    <t>21.09.2007</t>
  </si>
  <si>
    <t xml:space="preserve">11010600215                   </t>
  </si>
  <si>
    <t xml:space="preserve">11010600218                   </t>
  </si>
  <si>
    <t xml:space="preserve">11010600219                   </t>
  </si>
  <si>
    <t xml:space="preserve">11010600211                   </t>
  </si>
  <si>
    <t>20.09.2007</t>
  </si>
  <si>
    <t xml:space="preserve">11010600197                   </t>
  </si>
  <si>
    <t xml:space="preserve">11010600195                   </t>
  </si>
  <si>
    <t xml:space="preserve">11010600196                   </t>
  </si>
  <si>
    <t xml:space="preserve">11010600245                   </t>
  </si>
  <si>
    <t xml:space="preserve">11010600248                   </t>
  </si>
  <si>
    <t xml:space="preserve">11010600255                   </t>
  </si>
  <si>
    <t>24.09.2007</t>
  </si>
  <si>
    <t xml:space="preserve">11010600234                   </t>
  </si>
  <si>
    <t>23.11.2006</t>
  </si>
  <si>
    <t xml:space="preserve">11010600007                   </t>
  </si>
  <si>
    <t xml:space="preserve">11010600009                   </t>
  </si>
  <si>
    <t xml:space="preserve">11010600010                   </t>
  </si>
  <si>
    <t>25.12.2006</t>
  </si>
  <si>
    <t xml:space="preserve">11010600011                   </t>
  </si>
  <si>
    <t xml:space="preserve">11010600012                   </t>
  </si>
  <si>
    <t xml:space="preserve">11010600013                   </t>
  </si>
  <si>
    <t xml:space="preserve">11010600114                   </t>
  </si>
  <si>
    <t>23.12.2008</t>
  </si>
  <si>
    <t xml:space="preserve">11010600505                   </t>
  </si>
  <si>
    <t>18.10.2013</t>
  </si>
  <si>
    <t xml:space="preserve">8000251                       </t>
  </si>
  <si>
    <t xml:space="preserve">8000252                       </t>
  </si>
  <si>
    <t xml:space="preserve">8000253                       </t>
  </si>
  <si>
    <t xml:space="preserve">8000254                       </t>
  </si>
  <si>
    <t xml:space="preserve">8000255                       </t>
  </si>
  <si>
    <t xml:space="preserve">8000256                       </t>
  </si>
  <si>
    <t xml:space="preserve">8000257                       </t>
  </si>
  <si>
    <t xml:space="preserve">8000258                       </t>
  </si>
  <si>
    <t xml:space="preserve">8000259                       </t>
  </si>
  <si>
    <t xml:space="preserve">8000260                       </t>
  </si>
  <si>
    <t xml:space="preserve">8000261                       </t>
  </si>
  <si>
    <t xml:space="preserve">8000262                       </t>
  </si>
  <si>
    <t xml:space="preserve">8000263                       </t>
  </si>
  <si>
    <t xml:space="preserve">8000264                       </t>
  </si>
  <si>
    <t xml:space="preserve">8000265                       </t>
  </si>
  <si>
    <t xml:space="preserve">11010600551                   </t>
  </si>
  <si>
    <t xml:space="preserve">11010600549                   </t>
  </si>
  <si>
    <t xml:space="preserve">11010600550                   </t>
  </si>
  <si>
    <t>12.12.2011</t>
  </si>
  <si>
    <t xml:space="preserve">11010600558                   </t>
  </si>
  <si>
    <t>15.12.2011</t>
  </si>
  <si>
    <t xml:space="preserve">11010600564                   </t>
  </si>
  <si>
    <t xml:space="preserve">11010600560                   </t>
  </si>
  <si>
    <t xml:space="preserve">8000212                       </t>
  </si>
  <si>
    <t xml:space="preserve">8000215                       </t>
  </si>
  <si>
    <t xml:space="preserve">8000218                       </t>
  </si>
  <si>
    <t xml:space="preserve">8000216                       </t>
  </si>
  <si>
    <t xml:space="preserve">8000209                       </t>
  </si>
  <si>
    <t xml:space="preserve">8000223                       </t>
  </si>
  <si>
    <t xml:space="preserve">8000221                       </t>
  </si>
  <si>
    <t xml:space="preserve">8000222                       </t>
  </si>
  <si>
    <t xml:space="preserve">8000226                       </t>
  </si>
  <si>
    <t xml:space="preserve">8000227                       </t>
  </si>
  <si>
    <t xml:space="preserve">8000211                       </t>
  </si>
  <si>
    <t xml:space="preserve">8000213                       </t>
  </si>
  <si>
    <t xml:space="preserve">8000214                       </t>
  </si>
  <si>
    <t xml:space="preserve">8000219                       </t>
  </si>
  <si>
    <t xml:space="preserve">8000217                       </t>
  </si>
  <si>
    <t>17.07.2013</t>
  </si>
  <si>
    <t xml:space="preserve">8000198                       </t>
  </si>
  <si>
    <t xml:space="preserve">11010600552                   </t>
  </si>
  <si>
    <t xml:space="preserve">11010600548                   </t>
  </si>
  <si>
    <t xml:space="preserve">11010600559                   </t>
  </si>
  <si>
    <t>21.12.2011</t>
  </si>
  <si>
    <t xml:space="preserve">11010600579                   </t>
  </si>
  <si>
    <t xml:space="preserve">11010600553                   </t>
  </si>
  <si>
    <t xml:space="preserve">11010600566                   </t>
  </si>
  <si>
    <t xml:space="preserve">11010600581                   </t>
  </si>
  <si>
    <t xml:space="preserve">8000232                       </t>
  </si>
  <si>
    <t xml:space="preserve">8000200                       </t>
  </si>
  <si>
    <t xml:space="preserve">8000246                       </t>
  </si>
  <si>
    <t xml:space="preserve">8000231                       </t>
  </si>
  <si>
    <t xml:space="preserve">8000210                       </t>
  </si>
  <si>
    <t xml:space="preserve">8000234                       </t>
  </si>
  <si>
    <t xml:space="preserve">8000236                       </t>
  </si>
  <si>
    <t xml:space="preserve">8000237                       </t>
  </si>
  <si>
    <t xml:space="preserve">8000247                       </t>
  </si>
  <si>
    <t xml:space="preserve">8000240                       </t>
  </si>
  <si>
    <t xml:space="preserve">8000242                       </t>
  </si>
  <si>
    <t xml:space="preserve">8000243                       </t>
  </si>
  <si>
    <t xml:space="preserve">8000244                       </t>
  </si>
  <si>
    <t xml:space="preserve">8000245                       </t>
  </si>
  <si>
    <t xml:space="preserve">8000241                       </t>
  </si>
  <si>
    <t xml:space="preserve">8000239                       </t>
  </si>
  <si>
    <t xml:space="preserve">8000235                       </t>
  </si>
  <si>
    <t xml:space="preserve">8000233                       </t>
  </si>
  <si>
    <t xml:space="preserve">8000230                       </t>
  </si>
  <si>
    <t xml:space="preserve">8000229                       </t>
  </si>
  <si>
    <t xml:space="preserve">8000238                       </t>
  </si>
  <si>
    <t xml:space="preserve">11010600561                   </t>
  </si>
  <si>
    <t>10.05.2011</t>
  </si>
  <si>
    <t xml:space="preserve">11010600543                   </t>
  </si>
  <si>
    <t xml:space="preserve">11010600546                   </t>
  </si>
  <si>
    <t xml:space="preserve">1101060603                    </t>
  </si>
  <si>
    <t>26.07.2010</t>
  </si>
  <si>
    <t xml:space="preserve">11010900012                   </t>
  </si>
  <si>
    <t>18.03.2010</t>
  </si>
  <si>
    <t xml:space="preserve">11010900010                   </t>
  </si>
  <si>
    <t xml:space="preserve">8000204                       </t>
  </si>
  <si>
    <t xml:space="preserve">8000205                       </t>
  </si>
  <si>
    <t xml:space="preserve">8000206                       </t>
  </si>
  <si>
    <t xml:space="preserve">8000208                       </t>
  </si>
  <si>
    <t xml:space="preserve">8000207                       </t>
  </si>
  <si>
    <t xml:space="preserve">8000224                       </t>
  </si>
  <si>
    <t xml:space="preserve">51012800002                   </t>
  </si>
  <si>
    <t xml:space="preserve">51012800001                   </t>
  </si>
  <si>
    <t xml:space="preserve">51012800010                   </t>
  </si>
  <si>
    <t xml:space="preserve">51012800009                   </t>
  </si>
  <si>
    <t xml:space="preserve">51012800008                   </t>
  </si>
  <si>
    <t xml:space="preserve">51012800007                   </t>
  </si>
  <si>
    <t xml:space="preserve">1011060608                    </t>
  </si>
  <si>
    <t xml:space="preserve">1101060609                    </t>
  </si>
  <si>
    <t xml:space="preserve">1101060610                    </t>
  </si>
  <si>
    <t xml:space="preserve">101060611                     </t>
  </si>
  <si>
    <t xml:space="preserve">1101060611                    </t>
  </si>
  <si>
    <t xml:space="preserve">1101060612                    </t>
  </si>
  <si>
    <t xml:space="preserve">1101060613                    </t>
  </si>
  <si>
    <t xml:space="preserve">110106614                     </t>
  </si>
  <si>
    <t xml:space="preserve">1101060642                    </t>
  </si>
  <si>
    <t xml:space="preserve">1101060643                    </t>
  </si>
  <si>
    <t xml:space="preserve">101060644                     </t>
  </si>
  <si>
    <t xml:space="preserve">1101060645                    </t>
  </si>
  <si>
    <t xml:space="preserve">1101060648                    </t>
  </si>
  <si>
    <t>1101060218-214</t>
  </si>
  <si>
    <t>1101060201-203</t>
  </si>
  <si>
    <t>1101060204-205</t>
  </si>
  <si>
    <t>1101060210-209</t>
  </si>
  <si>
    <t>18 864,00</t>
  </si>
  <si>
    <t>14 672,00</t>
  </si>
  <si>
    <t>5 040,00</t>
  </si>
  <si>
    <t>3 629,00</t>
  </si>
  <si>
    <t>8 316,00</t>
  </si>
  <si>
    <t>Щит баскетбольный</t>
  </si>
  <si>
    <t>Ботинки лыжные</t>
  </si>
  <si>
    <t>Гардероб</t>
  </si>
  <si>
    <t>Шкаф</t>
  </si>
  <si>
    <t>стол</t>
  </si>
  <si>
    <t>Диван "Каравелла"</t>
  </si>
  <si>
    <t>Контейнер металлический 1,1М3</t>
  </si>
  <si>
    <t>Угол "Гудвин У1" Манчестер без спального места</t>
  </si>
  <si>
    <t>Шкаф для одежды 56 85*56*201</t>
  </si>
  <si>
    <t>Стол руководителя с бриф-приставкой</t>
  </si>
  <si>
    <t>Шкаф для одежды комбинированный с полками 800*450*2150</t>
  </si>
  <si>
    <t>Шкаф закрытый с полками</t>
  </si>
  <si>
    <t>Весы ВМЭН-150-150/100А</t>
  </si>
  <si>
    <t>Шкаф для бумаг сос теклом 800*450*2010</t>
  </si>
  <si>
    <t>Шкаф для одежды комбинированный 900*450*2010</t>
  </si>
  <si>
    <t>Тумба со стеклом 500*40*1000</t>
  </si>
  <si>
    <t>Шкаф для бумаг с полками и замком 800*450*2150</t>
  </si>
  <si>
    <t>Стол библиотекаря кафедра</t>
  </si>
  <si>
    <t>Шкаф для одежды 80*450*1800</t>
  </si>
  <si>
    <t>Турник навесной на стенку гимнастический ( метал)</t>
  </si>
  <si>
    <t>Шкафпод документы со стеклом</t>
  </si>
  <si>
    <t>Гардероб 750*400*2150</t>
  </si>
  <si>
    <t>Гардероб комбинированный 900*400*2150</t>
  </si>
  <si>
    <t>Доска аудиторная 3-элементная</t>
  </si>
  <si>
    <t>Доска аудиторная 3-элементная ДН 32 мм 300*100 мел</t>
  </si>
  <si>
    <t>Доска аудиторная 3-элементная ДН 34 мм 340*100 мел</t>
  </si>
  <si>
    <t>Доска аудиторная 5-элементная</t>
  </si>
  <si>
    <t>Подставка для телевизора Flatform MB-03</t>
  </si>
  <si>
    <t>ТВ Горизонт 29 CF 54 S</t>
  </si>
  <si>
    <t>Шкаф 2-х дверный с  полками, штангой, перегородкой</t>
  </si>
  <si>
    <t>Шкаф 2-х дверный с 5 полками</t>
  </si>
  <si>
    <t>Шкаф для одежды комбинированный 800*600*2150 (каб 36)</t>
  </si>
  <si>
    <t>Шкаф для одежды комбинированный 854*450</t>
  </si>
  <si>
    <t>Шкаф для одежды комбинированный с полками 80*450*2150 каб 35</t>
  </si>
  <si>
    <t>Шкаф закрытый с полками 80*450*2150 каб 35</t>
  </si>
  <si>
    <t>Шкаф под документы с антресолью 750*450*2500 мм</t>
  </si>
  <si>
    <t>Шкаф под документы со стеклом 80*450*2150 каб 35</t>
  </si>
  <si>
    <t>Шкаф полуоткрытый 80*450*2150 каб 35</t>
  </si>
  <si>
    <t>Шкаф полуоткрытый 800*450*2150 (каб 36)</t>
  </si>
  <si>
    <t>Шкаф со стеклом 750*450*1850</t>
  </si>
  <si>
    <t>Шкаф со стеклом600*450*2150 каб 24</t>
  </si>
  <si>
    <t>Шкаф угловой 1000*600*2150 каб 24</t>
  </si>
  <si>
    <t>Шкаф угловой для документов 1000*1000/400*2150</t>
  </si>
  <si>
    <t>Шкаф угловой для пособий 1000*400*2150</t>
  </si>
  <si>
    <t>Шкаф полуоткрытый 800*450*2150</t>
  </si>
  <si>
    <t>Шкаф закрытый с полками с замком</t>
  </si>
  <si>
    <t>Тумба угловая</t>
  </si>
  <si>
    <t>Стойка под цветы</t>
  </si>
  <si>
    <t>Шкаф под документы</t>
  </si>
  <si>
    <t>Шкаф полуоткрытый со стеклом</t>
  </si>
  <si>
    <t>Шкаф закрытый 1100*450*2450</t>
  </si>
  <si>
    <t>канат для перетягивания</t>
  </si>
  <si>
    <t>Автомат ММГ-АК74М</t>
  </si>
  <si>
    <t>Палатка Тайга4</t>
  </si>
  <si>
    <t>ПалаткаAtemi "TAIGA"(360*250*155)</t>
  </si>
  <si>
    <t>Стенд</t>
  </si>
  <si>
    <t>Стол кухонный</t>
  </si>
  <si>
    <t>кресло</t>
  </si>
  <si>
    <t>Стол директора</t>
  </si>
  <si>
    <t>Шкаф вытяжной</t>
  </si>
  <si>
    <t>кондиционер</t>
  </si>
  <si>
    <t>Станок сверлильный</t>
  </si>
  <si>
    <t>Музыкальный центр</t>
  </si>
  <si>
    <t>Пианино</t>
  </si>
  <si>
    <t>Шкаф для бумаг</t>
  </si>
  <si>
    <t>Шкаф для одежды</t>
  </si>
  <si>
    <t>Шкаф одностворчатый</t>
  </si>
  <si>
    <t>Шкаф двухстворчатый</t>
  </si>
  <si>
    <t>Стеллаж угловой</t>
  </si>
  <si>
    <t>ТВ Samsung</t>
  </si>
  <si>
    <t>Музыкальный ценр Philips</t>
  </si>
  <si>
    <t>Магнитола Panasonic</t>
  </si>
  <si>
    <t>стол рабочий</t>
  </si>
  <si>
    <t>Стол  демонстрационный (кафедра)</t>
  </si>
  <si>
    <t>Шкаф  для одежды комбинированный</t>
  </si>
  <si>
    <t>Шкаф закрытый с полками,с замком</t>
  </si>
  <si>
    <t>Стол учителя 1200*600*750 углы закруглены (Бук 265)</t>
  </si>
  <si>
    <t>Стол учителя Карина пром</t>
  </si>
  <si>
    <t>Шкаф для документов 800*400*2150</t>
  </si>
  <si>
    <t>Шкаф со стеклом</t>
  </si>
  <si>
    <t>Источник питания  демонстр.</t>
  </si>
  <si>
    <t>Лабораторный набор "Оптика"</t>
  </si>
  <si>
    <t>Набор хим. посуды и принадлежности для каб. физики " КДЛФ"</t>
  </si>
  <si>
    <t>Теллурий модель Солнца-Земля-Луна</t>
  </si>
  <si>
    <t>Микроскоп Микромед С-1</t>
  </si>
  <si>
    <t>Сегмент угловой 450*450</t>
  </si>
  <si>
    <t>Весы учебные с гирями до 200 гр</t>
  </si>
  <si>
    <t>Шкаф угловой 900*800*2150</t>
  </si>
  <si>
    <t>Информационный стенд 1.7*1.25 м с 6 карманами</t>
  </si>
  <si>
    <t>Стол совещан.прямоугольный22 ПВХ (ф. Кбук(</t>
  </si>
  <si>
    <t>Информационный стенд 1.2*1.5 м</t>
  </si>
  <si>
    <t>Информационный стенд 0.9*1.2 м</t>
  </si>
  <si>
    <t>Шкаф для одежды со штангой Офис (к бук)</t>
  </si>
  <si>
    <t>Перегородка пластиковая</t>
  </si>
  <si>
    <t>Стол обеденный для столовой (круг90)</t>
  </si>
  <si>
    <t>Шкаф широкий полуоткрытый для наглядных пособий</t>
  </si>
  <si>
    <t>Шкаф широкий со стеклом для наглядных пособий</t>
  </si>
  <si>
    <t>Доска аудиторная 3-элементная ДК 300*100 магнитная (клетка, линейка)</t>
  </si>
  <si>
    <t>Тумба угловая  800*800*1500</t>
  </si>
  <si>
    <t>Доска настенная 3-х элементная  300*100</t>
  </si>
  <si>
    <t>Лабораторный комплект по механике арт.167ф</t>
  </si>
  <si>
    <t>Лабораторный комплект по Молекулярной физике арт.168ф</t>
  </si>
  <si>
    <t>Лабораторный комплект по электродинамике арт.169ф</t>
  </si>
  <si>
    <t xml:space="preserve">Лабораторный комплект по  по оптике арт.170ф    </t>
  </si>
  <si>
    <t>Комплект оборудования (стандартный) арт.319ф</t>
  </si>
  <si>
    <t>Набор "ЕГЭМеханика"арт160ф</t>
  </si>
  <si>
    <t>Набор "ЕГЭ Оптика" арт 162ф</t>
  </si>
  <si>
    <t>Набор "ЕГЭ Электродинамика" арт 163ф</t>
  </si>
  <si>
    <t>Стойка для наборов "ГИА"</t>
  </si>
  <si>
    <t>Стойка для наборов "ЕГЭ"</t>
  </si>
  <si>
    <t>Шкаф широкий со стеклом</t>
  </si>
  <si>
    <t>пенал угловой (450*450*2010)</t>
  </si>
  <si>
    <t>Шкаф для учебных пособий</t>
  </si>
  <si>
    <t>Доска "нотный стан"</t>
  </si>
  <si>
    <t>Стол демонстрационный химический с сантехникой пластик</t>
  </si>
  <si>
    <t>Стол учителя 1200*600*760 мм бук Бавария</t>
  </si>
  <si>
    <t>Шкаф для учебных пособий широкий  со стеклом 80*45*201</t>
  </si>
  <si>
    <t>Шкаф комбинированный 800*450*2010</t>
  </si>
  <si>
    <t>Химическая лаборатория арт. 56*12</t>
  </si>
  <si>
    <t>Весы электронныедо 500г.</t>
  </si>
  <si>
    <t>Хранилище для химических реактивов арт.170х</t>
  </si>
  <si>
    <t>Термометр электронный арт.88Х</t>
  </si>
  <si>
    <t>Лабораторный комплект для начального обучения химии арт 280Х</t>
  </si>
  <si>
    <t>Доска настенная 3-х элементная  300*100 зелёная</t>
  </si>
  <si>
    <t>Стол учителя с тумбой</t>
  </si>
  <si>
    <t>Винтовка пневматическая Umarex</t>
  </si>
  <si>
    <t>Макет массо-габаритный автомата АК-74 пр/стац. ппс</t>
  </si>
  <si>
    <t>Мемориальная доска "Здесь в здании средней школы №18 в период Великой Отечествен</t>
  </si>
  <si>
    <t>Комплект для ГИА по физике №3 арт.331ф</t>
  </si>
  <si>
    <t>Комплект для ГИА по физике №5 арт.333ф</t>
  </si>
  <si>
    <t>Комплект для ГИА по физике №6 арт.334ф</t>
  </si>
  <si>
    <t>Комплект для ГИА по физике №8 арт.336ф</t>
  </si>
  <si>
    <t>Комплект для ГИА по физике №7 арт.335ф</t>
  </si>
  <si>
    <t>Набор "ЕГЭНабор "ЕГЭМолекулярная физика и термодинамика"арт161ф</t>
  </si>
  <si>
    <t>Перекладина пристеночная тренировочная</t>
  </si>
  <si>
    <t>Стол н/т Старт</t>
  </si>
  <si>
    <t xml:space="preserve">Беговая дорожка механическая </t>
  </si>
  <si>
    <t>Гриф для штанги</t>
  </si>
  <si>
    <t>Скамья гимеастическая жёсткая 4 м</t>
  </si>
  <si>
    <t>Мостик гимнастический пружинный облегчённый</t>
  </si>
  <si>
    <t>Конь гимнастический 1600*350*280 мм</t>
  </si>
  <si>
    <t>Козёл гимнастический</t>
  </si>
  <si>
    <t>Брусья навесные для стенки гимнастической 525*600*630</t>
  </si>
  <si>
    <t>Детский стеллаж для дидактических пособий</t>
  </si>
  <si>
    <t>Шкаф для одежды 4-х секционный с тумбой</t>
  </si>
  <si>
    <t>Весы</t>
  </si>
  <si>
    <t>Весы ВТ</t>
  </si>
  <si>
    <t>Детская игровая кухня</t>
  </si>
  <si>
    <t>Детская мягкая мебель "Боярин"</t>
  </si>
  <si>
    <t>Комбинирован книжн уголок со столом</t>
  </si>
  <si>
    <t>Комплекс полок д/игрушек</t>
  </si>
  <si>
    <t>Кондиционер DAEWOO</t>
  </si>
  <si>
    <t>Мясорубка настольная ММ-8</t>
  </si>
  <si>
    <t>Пианино "Аккорд-4"</t>
  </si>
  <si>
    <t>Стенд "Наш детский садик"</t>
  </si>
  <si>
    <t>Стенд "Уголок пож безоп"</t>
  </si>
  <si>
    <t>Стенка для игрушек "Домик" 3-х секц.</t>
  </si>
  <si>
    <t>Стиральная машина"Ассоль"</t>
  </si>
  <si>
    <t>Триммер RN-700</t>
  </si>
  <si>
    <t>Тумба под мойку 800*600*850</t>
  </si>
  <si>
    <t>Холодильник "ЗИЛ"</t>
  </si>
  <si>
    <t>Шкаф для одежды 4-х секц.</t>
  </si>
  <si>
    <t>Шкаф хозяйственный 770*450*2000</t>
  </si>
  <si>
    <t>Стеллаж Ф-3</t>
  </si>
  <si>
    <t>Стеллаж Ф-4</t>
  </si>
  <si>
    <t>Стеллаж Ф-2</t>
  </si>
  <si>
    <t>Стеллаж Ф-1</t>
  </si>
  <si>
    <t>Стеллаж Ф-5</t>
  </si>
  <si>
    <t>Беговая дорожка детская</t>
  </si>
  <si>
    <t>Велотренажер детский</t>
  </si>
  <si>
    <t>Детская кухонная мебель</t>
  </si>
  <si>
    <t>Диван-"Тигр"</t>
  </si>
  <si>
    <t>Елка</t>
  </si>
  <si>
    <t>Качели</t>
  </si>
  <si>
    <t>Контейнер для ТБО с крышкой</t>
  </si>
  <si>
    <t>Стенд "Теремок"</t>
  </si>
  <si>
    <t>Стенка для игрушек с цветными ящиками</t>
  </si>
  <si>
    <t>Фильтр для воды</t>
  </si>
  <si>
    <t>Холодильник  Indesit</t>
  </si>
  <si>
    <t>Шкаф для детской одежды</t>
  </si>
  <si>
    <t>Шкаф для одежды с банкеткой</t>
  </si>
  <si>
    <t>Комплект из двух акриловых зеркал 170х60  для воздушнопузырьковой трубки</t>
  </si>
  <si>
    <t>Фиброоптическое волокно 100 волокон</t>
  </si>
  <si>
    <t>Зеркальный шар</t>
  </si>
  <si>
    <t>Колесо спецэффекта 2 "твердое"</t>
  </si>
  <si>
    <t>Профессиональный источник света к зеркальному шару</t>
  </si>
  <si>
    <t>Ванна моечная сварная без борта 2-х секционная</t>
  </si>
  <si>
    <t>Стеллаж производственный</t>
  </si>
  <si>
    <t>Стол производственный с бортом</t>
  </si>
  <si>
    <t>Библиотечный фонд</t>
  </si>
  <si>
    <t>Деревья (39 шт.)</t>
  </si>
  <si>
    <t>Всего по разделу 2.2</t>
  </si>
  <si>
    <t xml:space="preserve">2.3. Имущество, отчуждение которого осуществляется в специальном порядке, 
установленном законами и иными нормативными правовыми актами Российской Федерации.
</t>
  </si>
  <si>
    <t>Всего по особо ценному движимому имуществу:</t>
  </si>
  <si>
    <t>3. Иное движимое имущество, не вошедшее в разделы «Недвижимое имущество» и «Особо ценное движимое имущество»:</t>
  </si>
  <si>
    <t>Ванна моечная сварная б/борта ВМ 2/7 оц HESSEN</t>
  </si>
  <si>
    <t>Лазерное МФУ HP LaserJet Pro MFP M225rdn</t>
  </si>
  <si>
    <t xml:space="preserve">21010000003                   </t>
  </si>
  <si>
    <t xml:space="preserve">21010000005                   </t>
  </si>
  <si>
    <t>Стеллаж произв. С-2*9*4/4 оц HESSEN 4 полки</t>
  </si>
  <si>
    <t>Стол производственый с бортом СП 12*6 оц HESSEN</t>
  </si>
  <si>
    <t xml:space="preserve">21010000004                   </t>
  </si>
  <si>
    <t xml:space="preserve">21010000001                   </t>
  </si>
  <si>
    <t xml:space="preserve">21010000002                   </t>
  </si>
  <si>
    <t>Экран настенный Lumien Eco Picture 200 х200 см 1</t>
  </si>
  <si>
    <t>Экран настенный Lumien Eco Picture 160 х160 см 1</t>
  </si>
  <si>
    <t>Проектор Benq MS527 DLP 3300Lm 1</t>
  </si>
  <si>
    <t>Ноутбук Asus VivoBook Max</t>
  </si>
  <si>
    <t>Водонагреватель накоп. EDISSON ER80V</t>
  </si>
  <si>
    <t>Машина стиральная Beko WKB 61001 Y</t>
  </si>
  <si>
    <t>Водонагревтель Ariston BLU R 80V</t>
  </si>
  <si>
    <t>Ноутбук Lenovo G5080</t>
  </si>
  <si>
    <t>Ноутбук 15-ас113ur Pentium N3825U</t>
  </si>
  <si>
    <t>Ноутбук X554LA i3 4005U</t>
  </si>
  <si>
    <t>Проектор Benq MS527 DLP 3300Lm</t>
  </si>
  <si>
    <t>Экран настенный Lumien Eco Picture 200 х200 см</t>
  </si>
  <si>
    <t xml:space="preserve">Экран с электроприводом Lumien Master Control 203 x 203 см </t>
  </si>
  <si>
    <t>Принтер HP LJ Pro M125ra</t>
  </si>
  <si>
    <t>МФУ HP LeserJet M125ra</t>
  </si>
  <si>
    <t>ноутбук Lenovo</t>
  </si>
  <si>
    <t>Холодильник Атлант</t>
  </si>
  <si>
    <t>Машина картофелеочитительная МОК-150М</t>
  </si>
  <si>
    <t xml:space="preserve">41013400014                   </t>
  </si>
  <si>
    <t xml:space="preserve">41013400016                   </t>
  </si>
  <si>
    <t xml:space="preserve">41013400015                   </t>
  </si>
  <si>
    <t xml:space="preserve">41013400018                   </t>
  </si>
  <si>
    <t xml:space="preserve">41013400017                   </t>
  </si>
  <si>
    <t xml:space="preserve">41010000026                   </t>
  </si>
  <si>
    <t xml:space="preserve">01010000048                   </t>
  </si>
  <si>
    <t xml:space="preserve">01010000041                   </t>
  </si>
  <si>
    <t xml:space="preserve">51010000001                   </t>
  </si>
  <si>
    <t xml:space="preserve">51010000003                   </t>
  </si>
  <si>
    <t xml:space="preserve">01010000042                   </t>
  </si>
  <si>
    <t xml:space="preserve">51010000002                   </t>
  </si>
  <si>
    <t xml:space="preserve">41013400005                   </t>
  </si>
  <si>
    <t xml:space="preserve">41013400007                   </t>
  </si>
  <si>
    <t xml:space="preserve">41010000015                   </t>
  </si>
  <si>
    <t xml:space="preserve">41010000016                   </t>
  </si>
  <si>
    <t xml:space="preserve">01010000043                   </t>
  </si>
  <si>
    <t xml:space="preserve">01010000044                   </t>
  </si>
  <si>
    <t xml:space="preserve">41010000019                   </t>
  </si>
  <si>
    <t xml:space="preserve">41013400013                   </t>
  </si>
  <si>
    <t xml:space="preserve">41010000021                   </t>
  </si>
  <si>
    <t xml:space="preserve">01010000045                   </t>
  </si>
  <si>
    <t xml:space="preserve">41010000020                   </t>
  </si>
  <si>
    <t xml:space="preserve">41010000002                   </t>
  </si>
  <si>
    <t xml:space="preserve">41013500035                   </t>
  </si>
  <si>
    <t xml:space="preserve">41013400034                   </t>
  </si>
  <si>
    <t xml:space="preserve">51013600001                   </t>
  </si>
  <si>
    <t xml:space="preserve">51013600002                   </t>
  </si>
  <si>
    <t>Ящик для игрушек</t>
  </si>
  <si>
    <t>Шкаф металл.</t>
  </si>
  <si>
    <t>Шкаф для игрушек 3 секц.</t>
  </si>
  <si>
    <t>Шкаф для игрушек 5 секц.</t>
  </si>
  <si>
    <t>стенд</t>
  </si>
  <si>
    <t>Шкаф для документов Р7350</t>
  </si>
  <si>
    <t>Шкаф для документов Р7240</t>
  </si>
  <si>
    <t>Шкаф для документов Р7200</t>
  </si>
  <si>
    <t>Шкаф для документов Р7250</t>
  </si>
  <si>
    <t>Стеллаж детский игровой Квадраты</t>
  </si>
  <si>
    <t>Стеллаж детский игровой Цветник</t>
  </si>
  <si>
    <t>Стеллаж детский игровой Цветочек</t>
  </si>
  <si>
    <t>Бассейн детский сухой</t>
  </si>
  <si>
    <t>шкаф для документов</t>
  </si>
  <si>
    <t>палатки и компасы</t>
  </si>
  <si>
    <t xml:space="preserve">01010000046                   </t>
  </si>
  <si>
    <t xml:space="preserve">41010000022                   </t>
  </si>
  <si>
    <t xml:space="preserve">41010000023                   </t>
  </si>
  <si>
    <t xml:space="preserve">01010000047                   </t>
  </si>
  <si>
    <t xml:space="preserve">41010000025                   </t>
  </si>
  <si>
    <t xml:space="preserve">41010000024                   </t>
  </si>
  <si>
    <t xml:space="preserve">41013800038                   </t>
  </si>
  <si>
    <t xml:space="preserve">41010000011                   </t>
  </si>
  <si>
    <t xml:space="preserve">41010000010                   </t>
  </si>
  <si>
    <t xml:space="preserve">41013600001                   </t>
  </si>
  <si>
    <t xml:space="preserve">41010000009                   </t>
  </si>
  <si>
    <t xml:space="preserve">41010000008                   </t>
  </si>
  <si>
    <t xml:space="preserve">41010000014                   </t>
  </si>
  <si>
    <t xml:space="preserve">01010000040                   </t>
  </si>
  <si>
    <t xml:space="preserve">41010000013                   </t>
  </si>
  <si>
    <t xml:space="preserve">41013600002                   </t>
  </si>
  <si>
    <t xml:space="preserve">41010000012                   </t>
  </si>
  <si>
    <t xml:space="preserve">41013600036                   </t>
  </si>
  <si>
    <t xml:space="preserve">41013700037                   </t>
  </si>
  <si>
    <t>Итого по разделу 3</t>
  </si>
  <si>
    <t>Итого по оперативному управлению:</t>
  </si>
  <si>
    <t>Распоряж. администр. г.Н.Новгорода      № 3471-Р от 27.09.2002г.</t>
  </si>
  <si>
    <t>Директор                                                                    Буренина Н.А.</t>
  </si>
  <si>
    <t>Главный бухгалтер                                                   Шабашова Ю.А.</t>
  </si>
  <si>
    <t xml:space="preserve">   имущества, закрепленного на праве оперативного управления и числящегося на балансовом учете </t>
  </si>
  <si>
    <t>Интерактивняа система мониторинга и контроля качества знаний "VOTUM" 32</t>
  </si>
  <si>
    <t>Плита электрическая ПЭЖШ-4 с жар.шкафом (940*820*900)</t>
  </si>
  <si>
    <t>МФУ М132а RU принтер/сканер/копир</t>
  </si>
  <si>
    <t>Шкаф 2185*600*925</t>
  </si>
  <si>
    <t>04.07.217</t>
  </si>
  <si>
    <t>Стеллаж СТЛ-О 1200х500х1600 (4 полки перфор.нерж.стойки оцинк)</t>
  </si>
  <si>
    <t>12.04.217</t>
  </si>
  <si>
    <t>Шкаф для док-в 1000*400*2000 алюминиевый</t>
  </si>
  <si>
    <t>02.04.217</t>
  </si>
  <si>
    <t>Синий костюм Деда Мороза р-р 54-56</t>
  </si>
  <si>
    <t>Костюм Снеговик р-р 50</t>
  </si>
  <si>
    <t>Костюм Серебристой Снегурочки р-р 46-50</t>
  </si>
  <si>
    <t>Ноутбук Dell Inspiron CelN3060/1.6ГГц/4096Gb/15.6"HD/DVDRW/WiFi/BT/Win7Pro</t>
  </si>
  <si>
    <t>Принтер HP LaserJet Pro P1102S</t>
  </si>
  <si>
    <t>Принтер Canon 6030B</t>
  </si>
  <si>
    <t>проектор Beng MS527 DLP 3300Lm</t>
  </si>
  <si>
    <t>Ноутбук HP 15-ay502ur</t>
  </si>
  <si>
    <t>Экран на штативе Lumien Eco View 180 х180 см Matte White с возм.настенного крепл</t>
  </si>
  <si>
    <t xml:space="preserve">Проектор в составе: Beng MS527 DLP 3300Lm1300:1, универс.полтолочн.компл., кабель, монитор SVGA </t>
  </si>
  <si>
    <t xml:space="preserve">Ноутбук 90NB0E91-MO 1030 Asus BTS X541NC-GO081T </t>
  </si>
  <si>
    <t>Принтер Canon LBP7018C</t>
  </si>
  <si>
    <t>Цифровая лаборатория einstein Tablet+2 планш.регистратор со встр.датчиками</t>
  </si>
  <si>
    <t>Цифр. лаб. датчик давления газа (15-115 кПа)</t>
  </si>
  <si>
    <t>Цифр. лаб. датчик магнитной индукции</t>
  </si>
  <si>
    <t>Цифр. лаб. датчик напряжения трехдиапазонный (+/-1В,+/-10В,+/-25В)</t>
  </si>
  <si>
    <t>Цифр. лаб. датчик частоты сердечных сокращений</t>
  </si>
  <si>
    <t>Цифр. лаб. колориметр трехцветный</t>
  </si>
  <si>
    <t>Цифр. лаб. сплиттер с 2 кабелями для датчиков к регистраторам</t>
  </si>
  <si>
    <t>Секундомер электронныйт Torres SW-80</t>
  </si>
  <si>
    <t>25.10.217</t>
  </si>
  <si>
    <t>Шкаф для документов 2110*400*70</t>
  </si>
  <si>
    <t>Шкаф для документов 2000*400*100</t>
  </si>
  <si>
    <t>Шкаф для документов 2000*400*101</t>
  </si>
  <si>
    <t>Информационный стенд "История России"</t>
  </si>
  <si>
    <t>Радиосистема INVOTONE MOD126HH</t>
  </si>
  <si>
    <t>Микшерный пульт INVOTONE MX 12FX</t>
  </si>
  <si>
    <t xml:space="preserve">Машина для переработки овощей МПО-1-03 </t>
  </si>
  <si>
    <t xml:space="preserve">21013400190                   </t>
  </si>
  <si>
    <t xml:space="preserve">21013400032                   </t>
  </si>
  <si>
    <t>Ноутбук Asus X541NA-GO283T</t>
  </si>
  <si>
    <t>Проектор BenQ MХ507 DLP, XGA 1024x768, 3200Lm. 13000:1</t>
  </si>
  <si>
    <t>Лазерное МФУ HP LJ Pro M132nw черно-белая печать</t>
  </si>
  <si>
    <t>Проектор Benq MX507</t>
  </si>
  <si>
    <t>Витрина д/экспонатов в каб.истории</t>
  </si>
  <si>
    <t>Верстак комбинированный ВК-03 Н</t>
  </si>
  <si>
    <t>Лазерное МФУ HP LJ Pro M132nw RU черно-белая печать</t>
  </si>
  <si>
    <t>Микроскоп цифровой Bressre National Geographic USB со штативом</t>
  </si>
  <si>
    <t xml:space="preserve">41013400155                   </t>
  </si>
  <si>
    <t>Проектор Beng MХ507 DLP 1024х768</t>
  </si>
  <si>
    <t>Швейная машина JANOME JUNO 523 белый/цветы 0/2</t>
  </si>
  <si>
    <t>Стол  "Ученический" 2 местн.фиксир.№6, бук</t>
  </si>
  <si>
    <t>Стул "Ученический" фиксир.№ 6</t>
  </si>
  <si>
    <t>групп. учет</t>
  </si>
  <si>
    <t>Домик беседка ПС-20</t>
  </si>
  <si>
    <t xml:space="preserve">41014800048                   </t>
  </si>
  <si>
    <t>Фрезерно-сверлильный станок JMX-X1L. 230 B</t>
  </si>
  <si>
    <t>Токарный станок по металлу BD-8VS. 230B</t>
  </si>
  <si>
    <t>Ноутбук Dell Inspiron 3567, 15,6", Core i3-6006U. 4Gb. 1Tb. DVD-RW</t>
  </si>
  <si>
    <t>Лазерное МФУ HP LJ Pro M132а</t>
  </si>
  <si>
    <t>Шкаф металл.инструментальный ITP-1.3.3.0</t>
  </si>
  <si>
    <t>Шкаф металл.инструментальный ITP-1.4.2.0</t>
  </si>
  <si>
    <t>Ноутбук Lenovo V130-15IKB</t>
  </si>
  <si>
    <t>Сканер Canon DR-C225W II цветной двусторонний</t>
  </si>
  <si>
    <t>Тренажер "Максим I-01"сердечно-легочной и мозговой реанимации</t>
  </si>
  <si>
    <t>Имитаторы ранений и поражений М10</t>
  </si>
  <si>
    <t>Учебный стенд с карманами и объемными полками</t>
  </si>
  <si>
    <t>Песочница пс-40</t>
  </si>
  <si>
    <t>проектор BENQ MX535 белый в комплекте</t>
  </si>
  <si>
    <t>Ноутбук HP 15-bs141ur Jet Black 15.6</t>
  </si>
  <si>
    <t>Всего по разделу 3</t>
  </si>
  <si>
    <t>Учебный стенд с карманами</t>
  </si>
  <si>
    <r>
      <t xml:space="preserve">и приобретенное за счет средств Учредителя по состоянию на </t>
    </r>
    <r>
      <rPr>
        <u/>
        <sz val="11"/>
        <color theme="1"/>
        <rFont val="Times New Roman"/>
        <family val="1"/>
        <charset val="204"/>
      </rPr>
      <t>1 января 2020 г</t>
    </r>
    <r>
      <rPr>
        <sz val="11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</si>
</sst>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>
  <numFmts count="1">
    <numFmt numFmtId="164" formatCode="#,##0.00;[Red]\-#,##0.0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13" fillId="0" borderId="0"/>
  </cellStyleXfs>
  <cellXfs count="123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Border="1"/>
    <xf numFmtId="0" fontId="1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wrapText="1"/>
    </xf>
    <xf numFmtId="14" fontId="4" fillId="0" borderId="1" xfId="0" applyNumberFormat="1" applyFont="1" applyBorder="1"/>
    <xf numFmtId="14" fontId="4" fillId="0" borderId="4" xfId="0" applyNumberFormat="1" applyFont="1" applyBorder="1"/>
    <xf numFmtId="0" fontId="0" fillId="0" borderId="4" xfId="0" applyBorder="1"/>
    <xf numFmtId="0" fontId="1" fillId="0" borderId="1" xfId="0" applyFont="1" applyBorder="1"/>
    <xf numFmtId="0" fontId="7" fillId="0" borderId="1" xfId="0" applyNumberFormat="1" applyFont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right" vertical="top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right" vertical="top"/>
    </xf>
    <xf numFmtId="14" fontId="7" fillId="0" borderId="5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/>
    </xf>
    <xf numFmtId="14" fontId="7" fillId="0" borderId="1" xfId="0" applyNumberFormat="1" applyFont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0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Font="1" applyBorder="1"/>
    <xf numFmtId="0" fontId="11" fillId="0" borderId="0" xfId="0" applyFont="1"/>
    <xf numFmtId="0" fontId="4" fillId="0" borderId="4" xfId="0" applyFont="1" applyFill="1" applyBorder="1" applyAlignment="1">
      <alignment wrapText="1"/>
    </xf>
    <xf numFmtId="0" fontId="12" fillId="0" borderId="0" xfId="0" applyFont="1" applyFill="1" applyAlignment="1">
      <alignment horizontal="left"/>
    </xf>
    <xf numFmtId="4" fontId="7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0" fontId="0" fillId="0" borderId="0" xfId="0" applyFill="1"/>
    <xf numFmtId="4" fontId="4" fillId="0" borderId="1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wrapText="1"/>
    </xf>
    <xf numFmtId="4" fontId="4" fillId="0" borderId="4" xfId="0" applyNumberFormat="1" applyFont="1" applyFill="1" applyBorder="1"/>
    <xf numFmtId="0" fontId="0" fillId="0" borderId="1" xfId="0" applyFill="1" applyBorder="1"/>
    <xf numFmtId="4" fontId="6" fillId="0" borderId="1" xfId="0" applyNumberFormat="1" applyFont="1" applyFill="1" applyBorder="1"/>
    <xf numFmtId="0" fontId="4" fillId="0" borderId="1" xfId="0" applyFont="1" applyFill="1" applyBorder="1"/>
    <xf numFmtId="0" fontId="1" fillId="0" borderId="0" xfId="0" applyFont="1" applyFill="1"/>
    <xf numFmtId="4" fontId="6" fillId="0" borderId="4" xfId="0" applyNumberFormat="1" applyFont="1" applyFill="1" applyBorder="1"/>
    <xf numFmtId="4" fontId="4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left" vertical="top" wrapText="1"/>
    </xf>
    <xf numFmtId="1" fontId="14" fillId="0" borderId="1" xfId="1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left" vertical="top" wrapText="1"/>
    </xf>
    <xf numFmtId="1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left" vertical="top" wrapText="1"/>
    </xf>
    <xf numFmtId="0" fontId="14" fillId="0" borderId="3" xfId="0" applyNumberFormat="1" applyFont="1" applyFill="1" applyBorder="1" applyAlignment="1">
      <alignment horizontal="left" vertical="top" wrapText="1"/>
    </xf>
    <xf numFmtId="1" fontId="14" fillId="2" borderId="1" xfId="0" applyNumberFormat="1" applyFont="1" applyFill="1" applyBorder="1" applyAlignment="1">
      <alignment horizontal="left" vertical="top" wrapText="1"/>
    </xf>
    <xf numFmtId="0" fontId="14" fillId="2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wrapText="1"/>
    </xf>
    <xf numFmtId="0" fontId="14" fillId="0" borderId="7" xfId="1" applyNumberFormat="1" applyFont="1" applyBorder="1" applyAlignment="1">
      <alignment horizontal="left" vertical="top" wrapText="1"/>
    </xf>
    <xf numFmtId="0" fontId="0" fillId="0" borderId="0" xfId="0" applyFill="1" applyBorder="1"/>
    <xf numFmtId="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 vertical="top"/>
    </xf>
    <xf numFmtId="4" fontId="9" fillId="0" borderId="1" xfId="0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Fill="1" applyBorder="1" applyAlignment="1">
      <alignment horizontal="right" vertical="top"/>
    </xf>
    <xf numFmtId="0" fontId="4" fillId="0" borderId="6" xfId="0" applyFont="1" applyBorder="1"/>
    <xf numFmtId="0" fontId="6" fillId="0" borderId="6" xfId="0" applyFont="1" applyBorder="1"/>
    <xf numFmtId="0" fontId="0" fillId="0" borderId="6" xfId="0" applyBorder="1"/>
    <xf numFmtId="4" fontId="6" fillId="0" borderId="6" xfId="0" applyNumberFormat="1" applyFont="1" applyFill="1" applyBorder="1"/>
    <xf numFmtId="0" fontId="4" fillId="0" borderId="5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14" fillId="0" borderId="8" xfId="1" applyNumberFormat="1" applyFont="1" applyBorder="1" applyAlignment="1">
      <alignment horizontal="left" vertical="top" wrapText="1"/>
    </xf>
    <xf numFmtId="0" fontId="14" fillId="0" borderId="1" xfId="1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" fontId="14" fillId="0" borderId="1" xfId="1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/>
    </xf>
    <xf numFmtId="0" fontId="1" fillId="0" borderId="6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Alignment="1"/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7" fillId="0" borderId="2" xfId="0" applyNumberFormat="1" applyFont="1" applyBorder="1" applyAlignment="1">
      <alignment vertical="top" wrapText="1"/>
    </xf>
    <xf numFmtId="0" fontId="7" fillId="0" borderId="5" xfId="0" applyNumberFormat="1" applyFont="1" applyBorder="1" applyAlignment="1">
      <alignment vertical="top" wrapText="1"/>
    </xf>
    <xf numFmtId="0" fontId="7" fillId="0" borderId="3" xfId="0" applyNumberFormat="1" applyFont="1" applyBorder="1" applyAlignment="1">
      <alignment vertical="top" wrapText="1"/>
    </xf>
    <xf numFmtId="0" fontId="7" fillId="0" borderId="2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2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732</xdr:row>
      <xdr:rowOff>0</xdr:rowOff>
    </xdr:from>
    <xdr:to>
      <xdr:col>12</xdr:col>
      <xdr:colOff>523875</xdr:colOff>
      <xdr:row>788</xdr:row>
      <xdr:rowOff>21336</xdr:rowOff>
    </xdr:to>
    <xdr:pic>
      <xdr:nvPicPr>
        <xdr:cNvPr id="2" name="Рисунок 1" descr="Рисунок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94129025"/>
          <a:ext cx="7772400" cy="10689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731"/>
  <sheetViews>
    <sheetView tabSelected="1" topLeftCell="B766" workbookViewId="0">
      <selection activeCell="C733" sqref="C733"/>
    </sheetView>
  </sheetViews>
  <sheetFormatPr defaultRowHeight="15"/>
  <cols>
    <col min="1" max="1" width="3" style="29" customWidth="1"/>
    <col min="2" max="2" width="4" style="29" customWidth="1"/>
    <col min="3" max="3" width="15.7109375" style="29" customWidth="1"/>
    <col min="4" max="4" width="13.7109375" style="29" customWidth="1"/>
    <col min="5" max="5" width="13" style="29" customWidth="1"/>
    <col min="6" max="6" width="8.28515625" customWidth="1"/>
    <col min="7" max="7" width="10.28515625" style="29" customWidth="1"/>
    <col min="8" max="9" width="10.140625" style="47" customWidth="1"/>
  </cols>
  <sheetData>
    <row r="3" spans="1:10">
      <c r="D3" s="116" t="s">
        <v>0</v>
      </c>
      <c r="E3" s="117"/>
      <c r="F3" s="117"/>
      <c r="G3" s="117"/>
    </row>
    <row r="4" spans="1:10">
      <c r="A4" s="114" t="s">
        <v>970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6" t="s">
        <v>11</v>
      </c>
      <c r="B5" s="117"/>
      <c r="C5" s="117"/>
      <c r="D5" s="117"/>
      <c r="E5" s="117"/>
      <c r="F5" s="117"/>
      <c r="G5" s="117"/>
      <c r="H5" s="117"/>
      <c r="I5" s="117"/>
    </row>
    <row r="6" spans="1:10">
      <c r="F6" s="1" t="s">
        <v>12</v>
      </c>
    </row>
    <row r="7" spans="1:10">
      <c r="C7" s="116" t="s">
        <v>1</v>
      </c>
      <c r="D7" s="117"/>
      <c r="E7" s="117"/>
      <c r="F7" s="117"/>
      <c r="G7" s="117"/>
      <c r="H7" s="117"/>
      <c r="I7" s="117"/>
    </row>
    <row r="8" spans="1:10">
      <c r="C8" s="116" t="s">
        <v>1042</v>
      </c>
      <c r="D8" s="117"/>
      <c r="E8" s="117"/>
      <c r="F8" s="117"/>
      <c r="G8" s="117"/>
      <c r="H8" s="117"/>
      <c r="I8" s="117"/>
    </row>
    <row r="10" spans="1:10">
      <c r="A10" s="30" t="s">
        <v>13</v>
      </c>
      <c r="B10" s="41"/>
      <c r="C10" s="31">
        <v>5262079180</v>
      </c>
      <c r="H10" s="47" t="s">
        <v>14</v>
      </c>
      <c r="I10" s="52">
        <v>36742303</v>
      </c>
    </row>
    <row r="11" spans="1:10">
      <c r="A11" s="30"/>
      <c r="B11" s="41"/>
      <c r="C11" s="32"/>
      <c r="I11" s="69"/>
    </row>
    <row r="12" spans="1:10">
      <c r="A12" s="30"/>
      <c r="B12" s="41"/>
      <c r="C12" s="32"/>
      <c r="I12" s="69"/>
    </row>
    <row r="13" spans="1:10">
      <c r="B13" s="33" t="s">
        <v>31</v>
      </c>
    </row>
    <row r="14" spans="1:10" ht="113.45" customHeight="1">
      <c r="A14" s="4" t="s">
        <v>2</v>
      </c>
      <c r="B14" s="4" t="s">
        <v>3</v>
      </c>
      <c r="C14" s="4" t="s">
        <v>7</v>
      </c>
      <c r="D14" s="4" t="s">
        <v>4</v>
      </c>
      <c r="E14" s="4" t="s">
        <v>8</v>
      </c>
      <c r="F14" s="5" t="s">
        <v>9</v>
      </c>
      <c r="G14" s="4" t="s">
        <v>5</v>
      </c>
      <c r="H14" s="49" t="s">
        <v>10</v>
      </c>
      <c r="I14" s="49" t="s">
        <v>6</v>
      </c>
    </row>
    <row r="15" spans="1:10">
      <c r="C15" s="33" t="s">
        <v>16</v>
      </c>
    </row>
    <row r="16" spans="1:10" ht="60.75">
      <c r="A16" s="9">
        <v>1</v>
      </c>
      <c r="B16" s="9">
        <v>1</v>
      </c>
      <c r="C16" s="10" t="s">
        <v>18</v>
      </c>
      <c r="D16" s="43" t="s">
        <v>967</v>
      </c>
      <c r="E16" s="10" t="s">
        <v>17</v>
      </c>
      <c r="F16" s="11">
        <v>13150</v>
      </c>
      <c r="G16" s="10">
        <v>114528686</v>
      </c>
      <c r="H16" s="50">
        <v>8414940.4000000004</v>
      </c>
      <c r="I16" s="70">
        <v>2688244.27</v>
      </c>
    </row>
    <row r="17" spans="1:9" ht="60.75">
      <c r="A17" s="8">
        <v>2</v>
      </c>
      <c r="B17" s="8">
        <v>2</v>
      </c>
      <c r="C17" s="3" t="s">
        <v>22</v>
      </c>
      <c r="D17" s="43" t="s">
        <v>967</v>
      </c>
      <c r="E17" s="10" t="s">
        <v>17</v>
      </c>
      <c r="F17" s="12">
        <v>19756</v>
      </c>
      <c r="G17" s="8">
        <v>110001130</v>
      </c>
      <c r="H17" s="48">
        <v>318883.84000000003</v>
      </c>
      <c r="I17" s="48">
        <v>0</v>
      </c>
    </row>
    <row r="18" spans="1:9" ht="48.75">
      <c r="A18" s="8">
        <v>3</v>
      </c>
      <c r="B18" s="8">
        <v>3</v>
      </c>
      <c r="C18" s="3" t="s">
        <v>15</v>
      </c>
      <c r="D18" s="3" t="s">
        <v>19</v>
      </c>
      <c r="E18" s="10" t="s">
        <v>21</v>
      </c>
      <c r="F18" s="12">
        <v>21186</v>
      </c>
      <c r="G18" s="8">
        <v>1101020001</v>
      </c>
      <c r="H18" s="48">
        <v>2769643.68</v>
      </c>
      <c r="I18" s="48">
        <v>719431.03</v>
      </c>
    </row>
    <row r="19" spans="1:9" ht="48.75">
      <c r="A19" s="9">
        <v>4</v>
      </c>
      <c r="B19" s="9">
        <v>4</v>
      </c>
      <c r="C19" s="10" t="s">
        <v>23</v>
      </c>
      <c r="D19" s="10" t="s">
        <v>20</v>
      </c>
      <c r="E19" s="10" t="s">
        <v>21</v>
      </c>
      <c r="F19" s="13">
        <v>32660</v>
      </c>
      <c r="G19" s="9">
        <v>1101020002</v>
      </c>
      <c r="H19" s="51">
        <v>40430.480000000003</v>
      </c>
      <c r="I19" s="51">
        <v>0</v>
      </c>
    </row>
    <row r="20" spans="1:9">
      <c r="A20" s="8"/>
      <c r="B20" s="8"/>
      <c r="C20" s="9" t="s">
        <v>24</v>
      </c>
      <c r="D20" s="9"/>
      <c r="E20" s="8"/>
      <c r="F20" s="2"/>
      <c r="G20" s="8"/>
      <c r="H20" s="48">
        <f>SUM(H16:H19)</f>
        <v>11543898.4</v>
      </c>
      <c r="I20" s="48">
        <f>SUM(I16:I19)</f>
        <v>3407675.3</v>
      </c>
    </row>
    <row r="21" spans="1:9">
      <c r="C21" s="102" t="s">
        <v>25</v>
      </c>
      <c r="D21" s="103"/>
    </row>
    <row r="22" spans="1:9">
      <c r="A22" s="8"/>
      <c r="B22" s="8"/>
      <c r="C22" s="8" t="s">
        <v>24</v>
      </c>
      <c r="D22" s="8"/>
      <c r="E22" s="8"/>
      <c r="F22" s="2"/>
      <c r="G22" s="8"/>
      <c r="H22" s="52"/>
      <c r="I22" s="52"/>
    </row>
    <row r="23" spans="1:9">
      <c r="A23" s="8"/>
      <c r="B23" s="8"/>
      <c r="C23" s="34" t="s">
        <v>26</v>
      </c>
      <c r="D23" s="8"/>
      <c r="E23" s="8"/>
      <c r="F23" s="2"/>
      <c r="G23" s="8"/>
      <c r="H23" s="52"/>
      <c r="I23" s="52"/>
    </row>
    <row r="24" spans="1:9" ht="52.9" customHeight="1">
      <c r="A24" s="8">
        <v>5</v>
      </c>
      <c r="B24" s="8">
        <v>1</v>
      </c>
      <c r="C24" s="3" t="s">
        <v>28</v>
      </c>
      <c r="D24" s="8" t="s">
        <v>27</v>
      </c>
      <c r="E24" s="10" t="s">
        <v>17</v>
      </c>
      <c r="F24" s="12">
        <v>13150</v>
      </c>
      <c r="G24" s="8">
        <v>11010300003</v>
      </c>
      <c r="H24" s="48">
        <v>6409.64</v>
      </c>
      <c r="I24" s="48">
        <v>0</v>
      </c>
    </row>
    <row r="25" spans="1:9" ht="14.45" customHeight="1">
      <c r="A25" s="8"/>
      <c r="B25" s="8"/>
      <c r="C25" s="3" t="s">
        <v>24</v>
      </c>
      <c r="D25" s="8"/>
      <c r="E25" s="8"/>
      <c r="F25" s="8"/>
      <c r="G25" s="8"/>
      <c r="H25" s="48">
        <f>SUM(H24:H24)</f>
        <v>6409.64</v>
      </c>
      <c r="I25" s="48">
        <f>SUM(I24:I24)</f>
        <v>0</v>
      </c>
    </row>
    <row r="26" spans="1:9" ht="36.75">
      <c r="A26" s="8"/>
      <c r="B26" s="8"/>
      <c r="C26" s="35" t="s">
        <v>30</v>
      </c>
      <c r="D26" s="8"/>
      <c r="E26" s="8"/>
      <c r="F26" s="8"/>
      <c r="G26" s="8"/>
      <c r="H26" s="53">
        <f>H25+H20</f>
        <v>11550308.040000001</v>
      </c>
      <c r="I26" s="53">
        <f>I25+I20</f>
        <v>3407675.3</v>
      </c>
    </row>
    <row r="27" spans="1:9">
      <c r="A27" s="8"/>
      <c r="B27" s="8"/>
      <c r="C27" s="3"/>
      <c r="D27" s="8"/>
      <c r="E27" s="8"/>
      <c r="F27" s="8"/>
      <c r="G27" s="8"/>
      <c r="H27" s="54"/>
      <c r="I27" s="54"/>
    </row>
    <row r="30" spans="1:9">
      <c r="B30" s="42" t="s">
        <v>32</v>
      </c>
    </row>
    <row r="31" spans="1:9" ht="63.75">
      <c r="A31" s="4" t="s">
        <v>2</v>
      </c>
      <c r="B31" s="4" t="s">
        <v>3</v>
      </c>
      <c r="C31" s="91" t="s">
        <v>34</v>
      </c>
      <c r="D31" s="118"/>
      <c r="E31" s="119"/>
      <c r="F31" s="5" t="s">
        <v>9</v>
      </c>
      <c r="G31" s="4" t="s">
        <v>5</v>
      </c>
      <c r="H31" s="49" t="s">
        <v>10</v>
      </c>
      <c r="I31" s="49" t="s">
        <v>6</v>
      </c>
    </row>
    <row r="32" spans="1:9">
      <c r="B32" s="33" t="s">
        <v>33</v>
      </c>
      <c r="C32" s="33"/>
      <c r="D32" s="33"/>
      <c r="E32" s="33"/>
      <c r="F32" s="7"/>
      <c r="G32" s="33"/>
      <c r="H32" s="55"/>
      <c r="I32" s="55"/>
    </row>
    <row r="33" spans="1:9" ht="24">
      <c r="A33" s="8">
        <v>6</v>
      </c>
      <c r="B33" s="8">
        <v>1</v>
      </c>
      <c r="C33" s="91" t="s">
        <v>35</v>
      </c>
      <c r="D33" s="92"/>
      <c r="E33" s="93"/>
      <c r="F33" s="16" t="s">
        <v>36</v>
      </c>
      <c r="G33" s="61" t="s">
        <v>37</v>
      </c>
      <c r="H33" s="17">
        <v>65100</v>
      </c>
      <c r="I33" s="71">
        <v>0</v>
      </c>
    </row>
    <row r="34" spans="1:9" ht="24">
      <c r="A34" s="8">
        <v>7</v>
      </c>
      <c r="B34" s="8">
        <v>2</v>
      </c>
      <c r="C34" s="91" t="s">
        <v>35</v>
      </c>
      <c r="D34" s="92"/>
      <c r="E34" s="93"/>
      <c r="F34" s="16" t="s">
        <v>36</v>
      </c>
      <c r="G34" s="61" t="s">
        <v>38</v>
      </c>
      <c r="H34" s="17">
        <v>65100</v>
      </c>
      <c r="I34" s="71">
        <v>0</v>
      </c>
    </row>
    <row r="35" spans="1:9" ht="24">
      <c r="A35" s="8">
        <v>8</v>
      </c>
      <c r="B35" s="8">
        <v>3</v>
      </c>
      <c r="C35" s="108" t="s">
        <v>39</v>
      </c>
      <c r="D35" s="109"/>
      <c r="E35" s="110"/>
      <c r="F35" s="16" t="s">
        <v>40</v>
      </c>
      <c r="G35" s="62">
        <v>110104001117</v>
      </c>
      <c r="H35" s="17">
        <v>69986</v>
      </c>
      <c r="I35" s="17">
        <v>0</v>
      </c>
    </row>
    <row r="36" spans="1:9" ht="24">
      <c r="A36" s="8">
        <v>9</v>
      </c>
      <c r="B36" s="8">
        <v>4</v>
      </c>
      <c r="C36" s="111" t="s">
        <v>41</v>
      </c>
      <c r="D36" s="112"/>
      <c r="E36" s="113"/>
      <c r="F36" s="18" t="s">
        <v>42</v>
      </c>
      <c r="G36" s="63" t="s">
        <v>43</v>
      </c>
      <c r="H36" s="17">
        <v>65100</v>
      </c>
      <c r="I36" s="17">
        <v>0</v>
      </c>
    </row>
    <row r="37" spans="1:9" ht="24">
      <c r="A37" s="8">
        <v>10</v>
      </c>
      <c r="B37" s="8">
        <v>5</v>
      </c>
      <c r="C37" s="111" t="s">
        <v>44</v>
      </c>
      <c r="D37" s="112"/>
      <c r="E37" s="113"/>
      <c r="F37" s="18" t="s">
        <v>45</v>
      </c>
      <c r="G37" s="63" t="s">
        <v>46</v>
      </c>
      <c r="H37" s="17">
        <v>65100</v>
      </c>
      <c r="I37" s="17">
        <v>0</v>
      </c>
    </row>
    <row r="38" spans="1:9" ht="24">
      <c r="A38" s="8">
        <v>11</v>
      </c>
      <c r="B38" s="8">
        <v>6</v>
      </c>
      <c r="C38" s="108" t="s">
        <v>47</v>
      </c>
      <c r="D38" s="109"/>
      <c r="E38" s="110"/>
      <c r="F38" s="19" t="s">
        <v>42</v>
      </c>
      <c r="G38" s="61" t="s">
        <v>48</v>
      </c>
      <c r="H38" s="17">
        <v>69990</v>
      </c>
      <c r="I38" s="71">
        <v>17497.77</v>
      </c>
    </row>
    <row r="39" spans="1:9" ht="24">
      <c r="A39" s="8">
        <v>12</v>
      </c>
      <c r="B39" s="8">
        <v>7</v>
      </c>
      <c r="C39" s="108" t="s">
        <v>44</v>
      </c>
      <c r="D39" s="109"/>
      <c r="E39" s="110"/>
      <c r="F39" s="18" t="s">
        <v>45</v>
      </c>
      <c r="G39" s="61" t="s">
        <v>49</v>
      </c>
      <c r="H39" s="17">
        <v>65100</v>
      </c>
      <c r="I39" s="17">
        <v>0</v>
      </c>
    </row>
    <row r="40" spans="1:9" ht="24">
      <c r="A40" s="8">
        <v>13</v>
      </c>
      <c r="B40" s="8">
        <v>8</v>
      </c>
      <c r="C40" s="108" t="s">
        <v>50</v>
      </c>
      <c r="D40" s="109"/>
      <c r="E40" s="110"/>
      <c r="F40" s="19" t="s">
        <v>51</v>
      </c>
      <c r="G40" s="61">
        <v>8000197</v>
      </c>
      <c r="H40" s="17">
        <v>69900</v>
      </c>
      <c r="I40" s="17">
        <v>0</v>
      </c>
    </row>
    <row r="41" spans="1:9" ht="27.6" customHeight="1">
      <c r="A41" s="8">
        <v>14</v>
      </c>
      <c r="B41" s="8">
        <v>9</v>
      </c>
      <c r="C41" s="91" t="s">
        <v>52</v>
      </c>
      <c r="D41" s="92"/>
      <c r="E41" s="93"/>
      <c r="F41" s="19" t="s">
        <v>53</v>
      </c>
      <c r="G41" s="61" t="s">
        <v>54</v>
      </c>
      <c r="H41" s="17">
        <v>69900</v>
      </c>
      <c r="I41" s="17">
        <v>0</v>
      </c>
    </row>
    <row r="42" spans="1:9" ht="19.899999999999999" customHeight="1">
      <c r="A42" s="8">
        <v>15</v>
      </c>
      <c r="B42" s="8">
        <v>10</v>
      </c>
      <c r="C42" s="91" t="s">
        <v>55</v>
      </c>
      <c r="D42" s="92"/>
      <c r="E42" s="93"/>
      <c r="F42" s="19" t="s">
        <v>56</v>
      </c>
      <c r="G42" s="61" t="s">
        <v>57</v>
      </c>
      <c r="H42" s="17">
        <v>99770.76</v>
      </c>
      <c r="I42" s="71">
        <v>25134.26</v>
      </c>
    </row>
    <row r="43" spans="1:9" ht="24">
      <c r="A43" s="8">
        <v>16</v>
      </c>
      <c r="B43" s="8">
        <v>11</v>
      </c>
      <c r="C43" s="91" t="s">
        <v>58</v>
      </c>
      <c r="D43" s="92"/>
      <c r="E43" s="93"/>
      <c r="F43" s="16" t="s">
        <v>59</v>
      </c>
      <c r="G43" s="61" t="s">
        <v>60</v>
      </c>
      <c r="H43" s="17">
        <v>53881.36</v>
      </c>
      <c r="I43" s="17">
        <v>14817.49</v>
      </c>
    </row>
    <row r="44" spans="1:9">
      <c r="A44" s="8">
        <v>17</v>
      </c>
      <c r="B44" s="8">
        <v>12</v>
      </c>
      <c r="C44" s="91" t="s">
        <v>61</v>
      </c>
      <c r="D44" s="92"/>
      <c r="E44" s="93"/>
      <c r="F44" s="20">
        <v>40520</v>
      </c>
      <c r="G44" s="63">
        <v>11010400036</v>
      </c>
      <c r="H44" s="17">
        <v>147000</v>
      </c>
      <c r="I44" s="17">
        <v>44426.58</v>
      </c>
    </row>
    <row r="45" spans="1:9">
      <c r="A45" s="8">
        <v>18</v>
      </c>
      <c r="B45" s="8">
        <v>13</v>
      </c>
      <c r="C45" s="91" t="s">
        <v>62</v>
      </c>
      <c r="D45" s="92"/>
      <c r="E45" s="93"/>
      <c r="F45" s="20">
        <v>42353</v>
      </c>
      <c r="G45" s="63">
        <v>11010400324</v>
      </c>
      <c r="H45" s="21">
        <v>334880</v>
      </c>
      <c r="I45" s="45">
        <v>246165</v>
      </c>
    </row>
    <row r="46" spans="1:9">
      <c r="A46" s="8">
        <v>19</v>
      </c>
      <c r="B46" s="8">
        <v>14</v>
      </c>
      <c r="C46" s="91" t="s">
        <v>63</v>
      </c>
      <c r="D46" s="92"/>
      <c r="E46" s="93"/>
      <c r="F46" s="20">
        <v>41501</v>
      </c>
      <c r="G46" s="63">
        <v>2101040014</v>
      </c>
      <c r="H46" s="17">
        <v>66079.23</v>
      </c>
      <c r="I46" s="17">
        <v>39782.31</v>
      </c>
    </row>
    <row r="47" spans="1:9" ht="22.9" customHeight="1">
      <c r="A47" s="8">
        <v>20</v>
      </c>
      <c r="B47" s="8">
        <v>15</v>
      </c>
      <c r="C47" s="91" t="s">
        <v>971</v>
      </c>
      <c r="D47" s="92"/>
      <c r="E47" s="93"/>
      <c r="F47" s="20">
        <v>43090</v>
      </c>
      <c r="G47" s="63">
        <v>41012400086</v>
      </c>
      <c r="H47" s="17">
        <v>76900</v>
      </c>
      <c r="I47" s="17">
        <v>76900</v>
      </c>
    </row>
    <row r="48" spans="1:9">
      <c r="A48" s="8">
        <v>21</v>
      </c>
      <c r="B48" s="8">
        <v>16</v>
      </c>
      <c r="C48" s="91" t="s">
        <v>972</v>
      </c>
      <c r="D48" s="92"/>
      <c r="E48" s="93"/>
      <c r="F48" s="20">
        <v>43087</v>
      </c>
      <c r="G48" s="63">
        <v>51012600026</v>
      </c>
      <c r="H48" s="17">
        <v>50000</v>
      </c>
      <c r="I48" s="17">
        <v>50000</v>
      </c>
    </row>
    <row r="49" spans="1:9">
      <c r="A49" s="8"/>
      <c r="B49" s="8">
        <v>17</v>
      </c>
      <c r="C49" s="91" t="s">
        <v>1026</v>
      </c>
      <c r="D49" s="92"/>
      <c r="E49" s="93"/>
      <c r="F49" s="20">
        <v>43580</v>
      </c>
      <c r="G49" s="63">
        <v>41012400024</v>
      </c>
      <c r="H49" s="17">
        <v>90966</v>
      </c>
      <c r="I49" s="17">
        <v>0</v>
      </c>
    </row>
    <row r="50" spans="1:9">
      <c r="A50" s="8"/>
      <c r="B50" s="8">
        <v>18</v>
      </c>
      <c r="C50" s="91" t="s">
        <v>1027</v>
      </c>
      <c r="D50" s="92"/>
      <c r="E50" s="93"/>
      <c r="F50" s="20">
        <v>43580</v>
      </c>
      <c r="G50" s="63">
        <v>41012400025</v>
      </c>
      <c r="H50" s="17">
        <v>94791</v>
      </c>
      <c r="I50" s="17">
        <v>0</v>
      </c>
    </row>
    <row r="51" spans="1:9">
      <c r="A51" s="8"/>
      <c r="B51" s="8"/>
      <c r="C51" s="91"/>
      <c r="D51" s="92"/>
      <c r="E51" s="93"/>
      <c r="F51" s="20"/>
      <c r="G51" s="63"/>
      <c r="H51" s="17"/>
      <c r="I51" s="17"/>
    </row>
    <row r="52" spans="1:9">
      <c r="A52" s="8"/>
      <c r="B52" s="8"/>
      <c r="C52" s="36" t="s">
        <v>24</v>
      </c>
      <c r="D52" s="37"/>
      <c r="E52" s="37"/>
      <c r="F52" s="25"/>
      <c r="G52" s="64"/>
      <c r="H52" s="26">
        <f>SUM(H33:H46)+H47+H48+H49+H50</f>
        <v>1619544.35</v>
      </c>
      <c r="I52" s="26">
        <f>SUM(I33:I46)+I47+I48</f>
        <v>514723.41</v>
      </c>
    </row>
    <row r="53" spans="1:9" ht="14.45" customHeight="1">
      <c r="A53" s="8"/>
      <c r="B53" s="8"/>
      <c r="C53" s="104" t="s">
        <v>71</v>
      </c>
      <c r="D53" s="105"/>
      <c r="E53" s="105"/>
      <c r="F53" s="106"/>
      <c r="G53" s="107"/>
      <c r="H53" s="17"/>
      <c r="I53" s="17"/>
    </row>
    <row r="54" spans="1:9" ht="24">
      <c r="A54" s="8">
        <v>22</v>
      </c>
      <c r="B54" s="8">
        <v>17</v>
      </c>
      <c r="C54" s="91" t="s">
        <v>65</v>
      </c>
      <c r="D54" s="92"/>
      <c r="E54" s="93"/>
      <c r="F54" s="18" t="s">
        <v>66</v>
      </c>
      <c r="G54" s="63" t="s">
        <v>67</v>
      </c>
      <c r="H54" s="17">
        <v>74000</v>
      </c>
      <c r="I54" s="24">
        <v>0</v>
      </c>
    </row>
    <row r="55" spans="1:9" ht="24">
      <c r="A55" s="8">
        <v>23</v>
      </c>
      <c r="B55" s="8">
        <v>18</v>
      </c>
      <c r="C55" s="91" t="s">
        <v>68</v>
      </c>
      <c r="D55" s="92"/>
      <c r="E55" s="93"/>
      <c r="F55" s="18" t="s">
        <v>69</v>
      </c>
      <c r="G55" s="63" t="s">
        <v>70</v>
      </c>
      <c r="H55" s="17">
        <v>60075</v>
      </c>
      <c r="I55" s="17">
        <v>0</v>
      </c>
    </row>
    <row r="56" spans="1:9">
      <c r="A56" s="9"/>
      <c r="B56" s="9"/>
      <c r="C56" s="9" t="s">
        <v>24</v>
      </c>
      <c r="D56" s="9"/>
      <c r="E56" s="9"/>
      <c r="F56" s="14"/>
      <c r="G56" s="9"/>
      <c r="H56" s="56">
        <f>SUM(H54:H55)</f>
        <v>134075</v>
      </c>
      <c r="I56" s="56">
        <f>SUM(I54:I55)</f>
        <v>0</v>
      </c>
    </row>
    <row r="57" spans="1:9" s="6" customFormat="1" ht="24.6" customHeight="1">
      <c r="A57" s="8"/>
      <c r="B57" s="8"/>
      <c r="C57" s="34" t="s">
        <v>72</v>
      </c>
      <c r="D57" s="8"/>
      <c r="E57" s="8"/>
      <c r="F57" s="2"/>
      <c r="G57" s="8"/>
      <c r="H57" s="53">
        <f>H52+H56</f>
        <v>1753619.35</v>
      </c>
      <c r="I57" s="53">
        <f>I52+I56</f>
        <v>514723.41</v>
      </c>
    </row>
    <row r="58" spans="1:9" s="6" customFormat="1" ht="24.6" customHeight="1">
      <c r="A58" s="41"/>
      <c r="B58" s="75"/>
      <c r="C58" s="76"/>
      <c r="D58" s="75"/>
      <c r="E58" s="75"/>
      <c r="F58" s="77"/>
      <c r="G58" s="75"/>
      <c r="H58" s="78"/>
      <c r="I58" s="78"/>
    </row>
    <row r="59" spans="1:9" ht="41.45" customHeight="1">
      <c r="B59" s="101" t="s">
        <v>73</v>
      </c>
      <c r="C59" s="101"/>
      <c r="D59" s="101"/>
      <c r="E59" s="101"/>
      <c r="F59" s="101"/>
      <c r="G59" s="101"/>
      <c r="H59" s="101"/>
      <c r="I59" s="101"/>
    </row>
    <row r="60" spans="1:9">
      <c r="C60" s="33" t="s">
        <v>74</v>
      </c>
    </row>
    <row r="61" spans="1:9" ht="24">
      <c r="A61" s="8">
        <v>24</v>
      </c>
      <c r="B61" s="8">
        <v>1</v>
      </c>
      <c r="C61" s="91" t="s">
        <v>289</v>
      </c>
      <c r="D61" s="92"/>
      <c r="E61" s="93"/>
      <c r="F61" s="18" t="s">
        <v>75</v>
      </c>
      <c r="G61" s="63" t="s">
        <v>76</v>
      </c>
      <c r="H61" s="17">
        <v>32729.759999999998</v>
      </c>
      <c r="I61" s="24">
        <v>0</v>
      </c>
    </row>
    <row r="62" spans="1:9" ht="24">
      <c r="A62" s="8">
        <v>25</v>
      </c>
      <c r="B62" s="8">
        <v>2</v>
      </c>
      <c r="C62" s="91" t="s">
        <v>289</v>
      </c>
      <c r="D62" s="92"/>
      <c r="E62" s="93"/>
      <c r="F62" s="18" t="s">
        <v>75</v>
      </c>
      <c r="G62" s="63" t="s">
        <v>77</v>
      </c>
      <c r="H62" s="17">
        <v>32729.759999999998</v>
      </c>
      <c r="I62" s="24">
        <v>0</v>
      </c>
    </row>
    <row r="63" spans="1:9" ht="24">
      <c r="A63" s="8">
        <v>26</v>
      </c>
      <c r="B63" s="8">
        <v>3</v>
      </c>
      <c r="C63" s="91" t="s">
        <v>290</v>
      </c>
      <c r="D63" s="92"/>
      <c r="E63" s="93"/>
      <c r="F63" s="18" t="s">
        <v>78</v>
      </c>
      <c r="G63" s="63" t="s">
        <v>79</v>
      </c>
      <c r="H63" s="17">
        <v>18881.46</v>
      </c>
      <c r="I63" s="24">
        <v>0</v>
      </c>
    </row>
    <row r="64" spans="1:9" ht="24">
      <c r="A64" s="8">
        <v>27</v>
      </c>
      <c r="B64" s="8">
        <v>4</v>
      </c>
      <c r="C64" s="91" t="s">
        <v>290</v>
      </c>
      <c r="D64" s="92"/>
      <c r="E64" s="93"/>
      <c r="F64" s="18" t="s">
        <v>78</v>
      </c>
      <c r="G64" s="63" t="s">
        <v>80</v>
      </c>
      <c r="H64" s="17">
        <v>18881.46</v>
      </c>
      <c r="I64" s="24">
        <v>0</v>
      </c>
    </row>
    <row r="65" spans="1:9" ht="24">
      <c r="A65" s="8">
        <v>28</v>
      </c>
      <c r="B65" s="8">
        <v>5</v>
      </c>
      <c r="C65" s="91" t="s">
        <v>291</v>
      </c>
      <c r="D65" s="92"/>
      <c r="E65" s="93"/>
      <c r="F65" s="19" t="s">
        <v>81</v>
      </c>
      <c r="G65" s="61" t="s">
        <v>82</v>
      </c>
      <c r="H65" s="17">
        <v>13548.6</v>
      </c>
      <c r="I65" s="24">
        <v>0</v>
      </c>
    </row>
    <row r="66" spans="1:9" ht="24">
      <c r="A66" s="8">
        <v>29</v>
      </c>
      <c r="B66" s="8">
        <v>6</v>
      </c>
      <c r="C66" s="91" t="s">
        <v>292</v>
      </c>
      <c r="D66" s="92"/>
      <c r="E66" s="93"/>
      <c r="F66" s="19" t="s">
        <v>83</v>
      </c>
      <c r="G66" s="61" t="s">
        <v>84</v>
      </c>
      <c r="H66" s="17">
        <v>14601.6</v>
      </c>
      <c r="I66" s="24">
        <v>0</v>
      </c>
    </row>
    <row r="67" spans="1:9" ht="24">
      <c r="A67" s="8">
        <v>30</v>
      </c>
      <c r="B67" s="8">
        <v>7</v>
      </c>
      <c r="C67" s="91" t="s">
        <v>293</v>
      </c>
      <c r="D67" s="92"/>
      <c r="E67" s="93"/>
      <c r="F67" s="19" t="s">
        <v>81</v>
      </c>
      <c r="G67" s="61" t="s">
        <v>85</v>
      </c>
      <c r="H67" s="17">
        <v>9360</v>
      </c>
      <c r="I67" s="24">
        <v>0</v>
      </c>
    </row>
    <row r="68" spans="1:9" ht="24">
      <c r="A68" s="8">
        <v>31</v>
      </c>
      <c r="B68" s="8">
        <v>8</v>
      </c>
      <c r="C68" s="91" t="s">
        <v>294</v>
      </c>
      <c r="D68" s="92"/>
      <c r="E68" s="93"/>
      <c r="F68" s="19" t="s">
        <v>86</v>
      </c>
      <c r="G68" s="61" t="s">
        <v>87</v>
      </c>
      <c r="H68" s="17">
        <v>17550</v>
      </c>
      <c r="I68" s="24">
        <v>0</v>
      </c>
    </row>
    <row r="69" spans="1:9" ht="24">
      <c r="A69" s="8">
        <v>32</v>
      </c>
      <c r="B69" s="8">
        <v>9</v>
      </c>
      <c r="C69" s="91" t="s">
        <v>295</v>
      </c>
      <c r="D69" s="92"/>
      <c r="E69" s="93"/>
      <c r="F69" s="19" t="s">
        <v>88</v>
      </c>
      <c r="G69" s="61" t="s">
        <v>89</v>
      </c>
      <c r="H69" s="17">
        <v>12249.86</v>
      </c>
      <c r="I69" s="24">
        <v>0</v>
      </c>
    </row>
    <row r="70" spans="1:9" ht="24">
      <c r="A70" s="8">
        <v>33</v>
      </c>
      <c r="B70" s="8">
        <v>10</v>
      </c>
      <c r="C70" s="91" t="s">
        <v>296</v>
      </c>
      <c r="D70" s="92"/>
      <c r="E70" s="93"/>
      <c r="F70" s="19" t="s">
        <v>75</v>
      </c>
      <c r="G70" s="61" t="s">
        <v>90</v>
      </c>
      <c r="H70" s="17">
        <v>17640.560000000001</v>
      </c>
      <c r="I70" s="24">
        <v>0</v>
      </c>
    </row>
    <row r="71" spans="1:9" ht="24">
      <c r="A71" s="8">
        <v>34</v>
      </c>
      <c r="B71" s="8">
        <v>11</v>
      </c>
      <c r="C71" s="91" t="s">
        <v>297</v>
      </c>
      <c r="D71" s="92"/>
      <c r="E71" s="93"/>
      <c r="F71" s="19" t="s">
        <v>91</v>
      </c>
      <c r="G71" s="61" t="s">
        <v>92</v>
      </c>
      <c r="H71" s="17">
        <v>9052.2000000000007</v>
      </c>
      <c r="I71" s="24">
        <v>0</v>
      </c>
    </row>
    <row r="72" spans="1:9" ht="24">
      <c r="A72" s="8">
        <v>35</v>
      </c>
      <c r="B72" s="8">
        <v>12</v>
      </c>
      <c r="C72" s="91" t="s">
        <v>298</v>
      </c>
      <c r="D72" s="92"/>
      <c r="E72" s="93"/>
      <c r="F72" s="19" t="s">
        <v>93</v>
      </c>
      <c r="G72" s="61" t="s">
        <v>94</v>
      </c>
      <c r="H72" s="17">
        <v>30884.48</v>
      </c>
      <c r="I72" s="24">
        <v>0</v>
      </c>
    </row>
    <row r="73" spans="1:9" ht="24">
      <c r="A73" s="8">
        <v>36</v>
      </c>
      <c r="B73" s="8">
        <v>13</v>
      </c>
      <c r="C73" s="91" t="s">
        <v>299</v>
      </c>
      <c r="D73" s="92"/>
      <c r="E73" s="93"/>
      <c r="F73" s="19" t="s">
        <v>95</v>
      </c>
      <c r="G73" s="61" t="s">
        <v>96</v>
      </c>
      <c r="H73" s="17">
        <v>33147.26</v>
      </c>
      <c r="I73" s="24">
        <v>0</v>
      </c>
    </row>
    <row r="74" spans="1:9" ht="24">
      <c r="A74" s="8">
        <v>37</v>
      </c>
      <c r="B74" s="8">
        <v>14</v>
      </c>
      <c r="C74" s="91" t="s">
        <v>300</v>
      </c>
      <c r="D74" s="92"/>
      <c r="E74" s="93"/>
      <c r="F74" s="19" t="s">
        <v>97</v>
      </c>
      <c r="G74" s="61" t="s">
        <v>98</v>
      </c>
      <c r="H74" s="17">
        <v>10000</v>
      </c>
      <c r="I74" s="24">
        <v>0</v>
      </c>
    </row>
    <row r="75" spans="1:9" ht="24">
      <c r="A75" s="8">
        <v>38</v>
      </c>
      <c r="B75" s="8">
        <v>15</v>
      </c>
      <c r="C75" s="91" t="s">
        <v>301</v>
      </c>
      <c r="D75" s="92"/>
      <c r="E75" s="93"/>
      <c r="F75" s="19" t="s">
        <v>99</v>
      </c>
      <c r="G75" s="61" t="s">
        <v>100</v>
      </c>
      <c r="H75" s="17">
        <v>9120.4</v>
      </c>
      <c r="I75" s="24">
        <v>0</v>
      </c>
    </row>
    <row r="76" spans="1:9" ht="24">
      <c r="A76" s="8">
        <v>39</v>
      </c>
      <c r="B76" s="8">
        <v>16</v>
      </c>
      <c r="C76" s="91" t="s">
        <v>302</v>
      </c>
      <c r="D76" s="92"/>
      <c r="E76" s="93"/>
      <c r="F76" s="19" t="s">
        <v>99</v>
      </c>
      <c r="G76" s="61" t="s">
        <v>101</v>
      </c>
      <c r="H76" s="17">
        <v>20635</v>
      </c>
      <c r="I76" s="24">
        <v>0</v>
      </c>
    </row>
    <row r="77" spans="1:9" ht="24">
      <c r="A77" s="8">
        <v>40</v>
      </c>
      <c r="B77" s="8">
        <v>17</v>
      </c>
      <c r="C77" s="91" t="s">
        <v>303</v>
      </c>
      <c r="D77" s="92"/>
      <c r="E77" s="93"/>
      <c r="F77" s="19" t="s">
        <v>102</v>
      </c>
      <c r="G77" s="61" t="s">
        <v>103</v>
      </c>
      <c r="H77" s="17">
        <v>22780</v>
      </c>
      <c r="I77" s="17">
        <v>0</v>
      </c>
    </row>
    <row r="78" spans="1:9" ht="24">
      <c r="A78" s="8">
        <v>41</v>
      </c>
      <c r="B78" s="8">
        <v>18</v>
      </c>
      <c r="C78" s="91" t="s">
        <v>304</v>
      </c>
      <c r="D78" s="92"/>
      <c r="E78" s="93"/>
      <c r="F78" s="19" t="s">
        <v>104</v>
      </c>
      <c r="G78" s="61" t="s">
        <v>105</v>
      </c>
      <c r="H78" s="17">
        <v>6450</v>
      </c>
      <c r="I78" s="24">
        <v>0</v>
      </c>
    </row>
    <row r="79" spans="1:9" ht="24">
      <c r="A79" s="8">
        <v>42</v>
      </c>
      <c r="B79" s="8">
        <v>19</v>
      </c>
      <c r="C79" s="91" t="s">
        <v>305</v>
      </c>
      <c r="D79" s="92"/>
      <c r="E79" s="93"/>
      <c r="F79" s="19" t="s">
        <v>106</v>
      </c>
      <c r="G79" s="61" t="s">
        <v>107</v>
      </c>
      <c r="H79" s="17">
        <v>19990</v>
      </c>
      <c r="I79" s="24">
        <v>0</v>
      </c>
    </row>
    <row r="80" spans="1:9" ht="24">
      <c r="A80" s="8">
        <v>43</v>
      </c>
      <c r="B80" s="8">
        <v>20</v>
      </c>
      <c r="C80" s="91" t="s">
        <v>306</v>
      </c>
      <c r="D80" s="92"/>
      <c r="E80" s="93"/>
      <c r="F80" s="19" t="s">
        <v>108</v>
      </c>
      <c r="G80" s="61" t="s">
        <v>109</v>
      </c>
      <c r="H80" s="17">
        <v>3250</v>
      </c>
      <c r="I80" s="24">
        <v>0</v>
      </c>
    </row>
    <row r="81" spans="1:9" ht="24">
      <c r="A81" s="8">
        <v>44</v>
      </c>
      <c r="B81" s="8">
        <v>21</v>
      </c>
      <c r="C81" s="91" t="s">
        <v>306</v>
      </c>
      <c r="D81" s="92"/>
      <c r="E81" s="93"/>
      <c r="F81" s="19" t="s">
        <v>108</v>
      </c>
      <c r="G81" s="61" t="s">
        <v>110</v>
      </c>
      <c r="H81" s="17">
        <v>3250</v>
      </c>
      <c r="I81" s="24">
        <v>0</v>
      </c>
    </row>
    <row r="82" spans="1:9" ht="24">
      <c r="A82" s="8">
        <v>45</v>
      </c>
      <c r="B82" s="8">
        <v>22</v>
      </c>
      <c r="C82" s="91" t="s">
        <v>306</v>
      </c>
      <c r="D82" s="92"/>
      <c r="E82" s="93"/>
      <c r="F82" s="19" t="s">
        <v>108</v>
      </c>
      <c r="G82" s="61" t="s">
        <v>111</v>
      </c>
      <c r="H82" s="17">
        <v>3250</v>
      </c>
      <c r="I82" s="24">
        <v>0</v>
      </c>
    </row>
    <row r="83" spans="1:9" ht="24">
      <c r="A83" s="8">
        <v>46</v>
      </c>
      <c r="B83" s="8">
        <v>23</v>
      </c>
      <c r="C83" s="91" t="s">
        <v>306</v>
      </c>
      <c r="D83" s="92"/>
      <c r="E83" s="93"/>
      <c r="F83" s="19" t="s">
        <v>108</v>
      </c>
      <c r="G83" s="61" t="s">
        <v>112</v>
      </c>
      <c r="H83" s="17">
        <v>3250</v>
      </c>
      <c r="I83" s="24">
        <v>0</v>
      </c>
    </row>
    <row r="84" spans="1:9" ht="24">
      <c r="A84" s="8">
        <v>47</v>
      </c>
      <c r="B84" s="8">
        <v>24</v>
      </c>
      <c r="C84" s="91" t="s">
        <v>306</v>
      </c>
      <c r="D84" s="92"/>
      <c r="E84" s="93"/>
      <c r="F84" s="19" t="s">
        <v>108</v>
      </c>
      <c r="G84" s="61" t="s">
        <v>113</v>
      </c>
      <c r="H84" s="17">
        <v>3250</v>
      </c>
      <c r="I84" s="24">
        <v>0</v>
      </c>
    </row>
    <row r="85" spans="1:9" ht="24">
      <c r="A85" s="8">
        <v>48</v>
      </c>
      <c r="B85" s="8">
        <v>25</v>
      </c>
      <c r="C85" s="91" t="s">
        <v>306</v>
      </c>
      <c r="D85" s="92"/>
      <c r="E85" s="93"/>
      <c r="F85" s="19" t="s">
        <v>108</v>
      </c>
      <c r="G85" s="61" t="s">
        <v>114</v>
      </c>
      <c r="H85" s="17">
        <v>3250</v>
      </c>
      <c r="I85" s="24">
        <v>0</v>
      </c>
    </row>
    <row r="86" spans="1:9" ht="24">
      <c r="A86" s="8">
        <v>49</v>
      </c>
      <c r="B86" s="8">
        <v>26</v>
      </c>
      <c r="C86" s="91" t="s">
        <v>307</v>
      </c>
      <c r="D86" s="92"/>
      <c r="E86" s="93"/>
      <c r="F86" s="19" t="s">
        <v>115</v>
      </c>
      <c r="G86" s="61" t="s">
        <v>116</v>
      </c>
      <c r="H86" s="17">
        <v>5479</v>
      </c>
      <c r="I86" s="24">
        <v>0</v>
      </c>
    </row>
    <row r="87" spans="1:9" ht="24">
      <c r="A87" s="8">
        <v>50</v>
      </c>
      <c r="B87" s="8">
        <v>27</v>
      </c>
      <c r="C87" s="91" t="s">
        <v>308</v>
      </c>
      <c r="D87" s="92"/>
      <c r="E87" s="93"/>
      <c r="F87" s="19" t="s">
        <v>117</v>
      </c>
      <c r="G87" s="61" t="s">
        <v>118</v>
      </c>
      <c r="H87" s="17">
        <v>5227.84</v>
      </c>
      <c r="I87" s="24">
        <v>0</v>
      </c>
    </row>
    <row r="88" spans="1:9" ht="24">
      <c r="A88" s="8">
        <v>51</v>
      </c>
      <c r="B88" s="8">
        <v>28</v>
      </c>
      <c r="C88" s="91" t="s">
        <v>309</v>
      </c>
      <c r="D88" s="92"/>
      <c r="E88" s="93"/>
      <c r="F88" s="19" t="s">
        <v>117</v>
      </c>
      <c r="G88" s="61" t="s">
        <v>119</v>
      </c>
      <c r="H88" s="17">
        <v>8668.35</v>
      </c>
      <c r="I88" s="24">
        <v>0</v>
      </c>
    </row>
    <row r="89" spans="1:9" ht="24">
      <c r="A89" s="8">
        <v>52</v>
      </c>
      <c r="B89" s="8">
        <v>29</v>
      </c>
      <c r="C89" s="91" t="s">
        <v>309</v>
      </c>
      <c r="D89" s="92"/>
      <c r="E89" s="93"/>
      <c r="F89" s="19" t="s">
        <v>117</v>
      </c>
      <c r="G89" s="61" t="s">
        <v>120</v>
      </c>
      <c r="H89" s="17">
        <v>8668.35</v>
      </c>
      <c r="I89" s="24">
        <v>0</v>
      </c>
    </row>
    <row r="90" spans="1:9" ht="24">
      <c r="A90" s="8">
        <v>53</v>
      </c>
      <c r="B90" s="8">
        <v>30</v>
      </c>
      <c r="C90" s="91" t="s">
        <v>308</v>
      </c>
      <c r="D90" s="92"/>
      <c r="E90" s="93"/>
      <c r="F90" s="19" t="s">
        <v>117</v>
      </c>
      <c r="G90" s="61" t="s">
        <v>121</v>
      </c>
      <c r="H90" s="17">
        <v>5227.84</v>
      </c>
      <c r="I90" s="24">
        <v>0</v>
      </c>
    </row>
    <row r="91" spans="1:9" ht="24">
      <c r="A91" s="8">
        <v>54</v>
      </c>
      <c r="B91" s="8">
        <v>31</v>
      </c>
      <c r="C91" s="91" t="s">
        <v>309</v>
      </c>
      <c r="D91" s="92"/>
      <c r="E91" s="93"/>
      <c r="F91" s="19" t="s">
        <v>117</v>
      </c>
      <c r="G91" s="61" t="s">
        <v>122</v>
      </c>
      <c r="H91" s="17">
        <v>8668.35</v>
      </c>
      <c r="I91" s="24">
        <v>0</v>
      </c>
    </row>
    <row r="92" spans="1:9" ht="24">
      <c r="A92" s="8">
        <v>55</v>
      </c>
      <c r="B92" s="8">
        <v>32</v>
      </c>
      <c r="C92" s="91" t="s">
        <v>308</v>
      </c>
      <c r="D92" s="92"/>
      <c r="E92" s="93"/>
      <c r="F92" s="19" t="s">
        <v>117</v>
      </c>
      <c r="G92" s="61" t="s">
        <v>123</v>
      </c>
      <c r="H92" s="17">
        <v>5227.84</v>
      </c>
      <c r="I92" s="24">
        <v>0</v>
      </c>
    </row>
    <row r="93" spans="1:9" ht="24">
      <c r="A93" s="8">
        <v>56</v>
      </c>
      <c r="B93" s="8">
        <v>33</v>
      </c>
      <c r="C93" s="91" t="s">
        <v>308</v>
      </c>
      <c r="D93" s="92"/>
      <c r="E93" s="93"/>
      <c r="F93" s="19" t="s">
        <v>117</v>
      </c>
      <c r="G93" s="61" t="s">
        <v>124</v>
      </c>
      <c r="H93" s="17">
        <v>5227.84</v>
      </c>
      <c r="I93" s="24">
        <v>0</v>
      </c>
    </row>
    <row r="94" spans="1:9" ht="24">
      <c r="A94" s="8">
        <v>57</v>
      </c>
      <c r="B94" s="8">
        <v>34</v>
      </c>
      <c r="C94" s="91" t="s">
        <v>308</v>
      </c>
      <c r="D94" s="92"/>
      <c r="E94" s="93"/>
      <c r="F94" s="19" t="s">
        <v>117</v>
      </c>
      <c r="G94" s="61" t="s">
        <v>125</v>
      </c>
      <c r="H94" s="17">
        <v>5227.84</v>
      </c>
      <c r="I94" s="24">
        <v>0</v>
      </c>
    </row>
    <row r="95" spans="1:9" ht="24">
      <c r="A95" s="8">
        <v>58</v>
      </c>
      <c r="B95" s="8">
        <v>35</v>
      </c>
      <c r="C95" s="91" t="s">
        <v>308</v>
      </c>
      <c r="D95" s="92"/>
      <c r="E95" s="93"/>
      <c r="F95" s="19" t="s">
        <v>117</v>
      </c>
      <c r="G95" s="61" t="s">
        <v>126</v>
      </c>
      <c r="H95" s="17">
        <v>5227.84</v>
      </c>
      <c r="I95" s="24">
        <v>0</v>
      </c>
    </row>
    <row r="96" spans="1:9" ht="24">
      <c r="A96" s="8">
        <v>59</v>
      </c>
      <c r="B96" s="8">
        <v>36</v>
      </c>
      <c r="C96" s="91" t="s">
        <v>308</v>
      </c>
      <c r="D96" s="92"/>
      <c r="E96" s="93"/>
      <c r="F96" s="19" t="s">
        <v>117</v>
      </c>
      <c r="G96" s="61" t="s">
        <v>127</v>
      </c>
      <c r="H96" s="17">
        <v>5227.84</v>
      </c>
      <c r="I96" s="24">
        <v>0</v>
      </c>
    </row>
    <row r="97" spans="1:9" ht="24">
      <c r="A97" s="8">
        <v>60</v>
      </c>
      <c r="B97" s="8">
        <v>37</v>
      </c>
      <c r="C97" s="91" t="s">
        <v>309</v>
      </c>
      <c r="D97" s="92"/>
      <c r="E97" s="93"/>
      <c r="F97" s="19" t="s">
        <v>117</v>
      </c>
      <c r="G97" s="61" t="s">
        <v>128</v>
      </c>
      <c r="H97" s="17">
        <v>8668.35</v>
      </c>
      <c r="I97" s="24">
        <v>0</v>
      </c>
    </row>
    <row r="98" spans="1:9" ht="24">
      <c r="A98" s="8">
        <v>61</v>
      </c>
      <c r="B98" s="8">
        <v>38</v>
      </c>
      <c r="C98" s="91" t="s">
        <v>309</v>
      </c>
      <c r="D98" s="92"/>
      <c r="E98" s="93"/>
      <c r="F98" s="19" t="s">
        <v>117</v>
      </c>
      <c r="G98" s="61" t="s">
        <v>129</v>
      </c>
      <c r="H98" s="17">
        <v>8668.35</v>
      </c>
      <c r="I98" s="24">
        <v>0</v>
      </c>
    </row>
    <row r="99" spans="1:9" ht="24">
      <c r="A99" s="8">
        <v>62</v>
      </c>
      <c r="B99" s="8">
        <v>39</v>
      </c>
      <c r="C99" s="91" t="s">
        <v>309</v>
      </c>
      <c r="D99" s="92"/>
      <c r="E99" s="93"/>
      <c r="F99" s="19" t="s">
        <v>117</v>
      </c>
      <c r="G99" s="61" t="s">
        <v>130</v>
      </c>
      <c r="H99" s="17">
        <v>8668.35</v>
      </c>
      <c r="I99" s="24">
        <v>0</v>
      </c>
    </row>
    <row r="100" spans="1:9" ht="24">
      <c r="A100" s="8">
        <v>63</v>
      </c>
      <c r="B100" s="8">
        <v>40</v>
      </c>
      <c r="C100" s="91" t="s">
        <v>310</v>
      </c>
      <c r="D100" s="92"/>
      <c r="E100" s="93"/>
      <c r="F100" s="19" t="s">
        <v>117</v>
      </c>
      <c r="G100" s="61" t="s">
        <v>131</v>
      </c>
      <c r="H100" s="17">
        <v>12039.56</v>
      </c>
      <c r="I100" s="24">
        <v>0</v>
      </c>
    </row>
    <row r="101" spans="1:9" ht="24">
      <c r="A101" s="8">
        <v>64</v>
      </c>
      <c r="B101" s="8">
        <v>41</v>
      </c>
      <c r="C101" s="91" t="s">
        <v>311</v>
      </c>
      <c r="D101" s="92"/>
      <c r="E101" s="93"/>
      <c r="F101" s="19" t="s">
        <v>132</v>
      </c>
      <c r="G101" s="61" t="s">
        <v>133</v>
      </c>
      <c r="H101" s="17">
        <v>14221.44</v>
      </c>
      <c r="I101" s="24">
        <v>0</v>
      </c>
    </row>
    <row r="102" spans="1:9" ht="24">
      <c r="A102" s="8">
        <v>65</v>
      </c>
      <c r="B102" s="8">
        <v>42</v>
      </c>
      <c r="C102" s="91" t="s">
        <v>312</v>
      </c>
      <c r="D102" s="92"/>
      <c r="E102" s="93"/>
      <c r="F102" s="19" t="s">
        <v>134</v>
      </c>
      <c r="G102" s="61" t="s">
        <v>135</v>
      </c>
      <c r="H102" s="17">
        <v>9291.9</v>
      </c>
      <c r="I102" s="24">
        <v>0</v>
      </c>
    </row>
    <row r="103" spans="1:9" ht="24">
      <c r="A103" s="8">
        <v>66</v>
      </c>
      <c r="B103" s="8">
        <v>43</v>
      </c>
      <c r="C103" s="91" t="s">
        <v>313</v>
      </c>
      <c r="D103" s="92"/>
      <c r="E103" s="93"/>
      <c r="F103" s="19" t="s">
        <v>136</v>
      </c>
      <c r="G103" s="61" t="s">
        <v>137</v>
      </c>
      <c r="H103" s="17">
        <v>18158.25</v>
      </c>
      <c r="I103" s="24">
        <v>0</v>
      </c>
    </row>
    <row r="104" spans="1:9" ht="24">
      <c r="A104" s="8">
        <v>67</v>
      </c>
      <c r="B104" s="8">
        <v>44</v>
      </c>
      <c r="C104" s="91" t="s">
        <v>314</v>
      </c>
      <c r="D104" s="92"/>
      <c r="E104" s="93"/>
      <c r="F104" s="19" t="s">
        <v>138</v>
      </c>
      <c r="G104" s="61" t="s">
        <v>139</v>
      </c>
      <c r="H104" s="17">
        <v>13970</v>
      </c>
      <c r="I104" s="24">
        <v>0</v>
      </c>
    </row>
    <row r="105" spans="1:9" ht="24">
      <c r="A105" s="8">
        <v>68</v>
      </c>
      <c r="B105" s="8">
        <v>45</v>
      </c>
      <c r="C105" s="91" t="s">
        <v>315</v>
      </c>
      <c r="D105" s="92"/>
      <c r="E105" s="93"/>
      <c r="F105" s="19" t="s">
        <v>140</v>
      </c>
      <c r="G105" s="61" t="s">
        <v>141</v>
      </c>
      <c r="H105" s="17">
        <v>8392.16</v>
      </c>
      <c r="I105" s="24">
        <v>0</v>
      </c>
    </row>
    <row r="106" spans="1:9" ht="24">
      <c r="A106" s="8">
        <v>69</v>
      </c>
      <c r="B106" s="8">
        <v>46</v>
      </c>
      <c r="C106" s="91" t="s">
        <v>316</v>
      </c>
      <c r="D106" s="92"/>
      <c r="E106" s="93"/>
      <c r="F106" s="19" t="s">
        <v>142</v>
      </c>
      <c r="G106" s="61" t="s">
        <v>143</v>
      </c>
      <c r="H106" s="17">
        <v>29560.16</v>
      </c>
      <c r="I106" s="24">
        <v>0</v>
      </c>
    </row>
    <row r="107" spans="1:9" ht="24">
      <c r="A107" s="8">
        <v>70</v>
      </c>
      <c r="B107" s="8">
        <v>47</v>
      </c>
      <c r="C107" s="91" t="s">
        <v>317</v>
      </c>
      <c r="D107" s="92"/>
      <c r="E107" s="93"/>
      <c r="F107" s="19" t="s">
        <v>93</v>
      </c>
      <c r="G107" s="61" t="s">
        <v>144</v>
      </c>
      <c r="H107" s="17">
        <v>5448.44</v>
      </c>
      <c r="I107" s="24">
        <v>0</v>
      </c>
    </row>
    <row r="108" spans="1:9" ht="24">
      <c r="A108" s="8">
        <v>71</v>
      </c>
      <c r="B108" s="8">
        <v>48</v>
      </c>
      <c r="C108" s="91" t="s">
        <v>318</v>
      </c>
      <c r="D108" s="92"/>
      <c r="E108" s="93"/>
      <c r="F108" s="19" t="s">
        <v>145</v>
      </c>
      <c r="G108" s="61" t="s">
        <v>146</v>
      </c>
      <c r="H108" s="17">
        <v>14225.65</v>
      </c>
      <c r="I108" s="24">
        <v>0</v>
      </c>
    </row>
    <row r="109" spans="1:9" ht="24">
      <c r="A109" s="8">
        <v>72</v>
      </c>
      <c r="B109" s="8">
        <v>49</v>
      </c>
      <c r="C109" s="91" t="s">
        <v>319</v>
      </c>
      <c r="D109" s="92"/>
      <c r="E109" s="93"/>
      <c r="F109" s="19" t="s">
        <v>147</v>
      </c>
      <c r="G109" s="61" t="s">
        <v>148</v>
      </c>
      <c r="H109" s="17">
        <v>3967.8</v>
      </c>
      <c r="I109" s="24">
        <v>0</v>
      </c>
    </row>
    <row r="110" spans="1:9" ht="24">
      <c r="A110" s="8">
        <v>73</v>
      </c>
      <c r="B110" s="8">
        <v>50</v>
      </c>
      <c r="C110" s="91" t="s">
        <v>320</v>
      </c>
      <c r="D110" s="92"/>
      <c r="E110" s="93"/>
      <c r="F110" s="19" t="s">
        <v>117</v>
      </c>
      <c r="G110" s="61" t="s">
        <v>149</v>
      </c>
      <c r="H110" s="17">
        <v>28377.52</v>
      </c>
      <c r="I110" s="17">
        <v>0</v>
      </c>
    </row>
    <row r="111" spans="1:9" ht="24">
      <c r="A111" s="8">
        <v>74</v>
      </c>
      <c r="B111" s="8">
        <v>51</v>
      </c>
      <c r="C111" s="91" t="s">
        <v>306</v>
      </c>
      <c r="D111" s="92"/>
      <c r="E111" s="93"/>
      <c r="F111" s="19" t="s">
        <v>150</v>
      </c>
      <c r="G111" s="61" t="s">
        <v>151</v>
      </c>
      <c r="H111" s="17">
        <v>7900</v>
      </c>
      <c r="I111" s="24">
        <v>0</v>
      </c>
    </row>
    <row r="112" spans="1:9" ht="24">
      <c r="A112" s="8">
        <v>75</v>
      </c>
      <c r="B112" s="8">
        <v>52</v>
      </c>
      <c r="C112" s="91" t="s">
        <v>321</v>
      </c>
      <c r="D112" s="92"/>
      <c r="E112" s="93"/>
      <c r="F112" s="19" t="s">
        <v>117</v>
      </c>
      <c r="G112" s="61" t="s">
        <v>152</v>
      </c>
      <c r="H112" s="17">
        <v>5911.98</v>
      </c>
      <c r="I112" s="24">
        <v>0</v>
      </c>
    </row>
    <row r="113" spans="1:9" ht="24">
      <c r="A113" s="8">
        <v>76</v>
      </c>
      <c r="B113" s="8">
        <v>53</v>
      </c>
      <c r="C113" s="91" t="s">
        <v>308</v>
      </c>
      <c r="D113" s="92"/>
      <c r="E113" s="93"/>
      <c r="F113" s="19" t="s">
        <v>117</v>
      </c>
      <c r="G113" s="61" t="s">
        <v>153</v>
      </c>
      <c r="H113" s="17">
        <v>5227.84</v>
      </c>
      <c r="I113" s="24">
        <v>0</v>
      </c>
    </row>
    <row r="114" spans="1:9" ht="24">
      <c r="A114" s="8">
        <v>77</v>
      </c>
      <c r="B114" s="8">
        <v>54</v>
      </c>
      <c r="C114" s="91" t="s">
        <v>322</v>
      </c>
      <c r="D114" s="92"/>
      <c r="E114" s="93"/>
      <c r="F114" s="19" t="s">
        <v>117</v>
      </c>
      <c r="G114" s="61" t="s">
        <v>154</v>
      </c>
      <c r="H114" s="17">
        <v>27497.599999999999</v>
      </c>
      <c r="I114" s="24">
        <v>0</v>
      </c>
    </row>
    <row r="115" spans="1:9" ht="24">
      <c r="A115" s="8">
        <v>78</v>
      </c>
      <c r="B115" s="8">
        <v>55</v>
      </c>
      <c r="C115" s="91" t="s">
        <v>323</v>
      </c>
      <c r="D115" s="92"/>
      <c r="E115" s="93"/>
      <c r="F115" s="19" t="s">
        <v>117</v>
      </c>
      <c r="G115" s="61" t="s">
        <v>155</v>
      </c>
      <c r="H115" s="17">
        <v>27926.01</v>
      </c>
      <c r="I115" s="24">
        <v>0</v>
      </c>
    </row>
    <row r="116" spans="1:9" ht="24">
      <c r="A116" s="8">
        <v>79</v>
      </c>
      <c r="B116" s="8">
        <v>56</v>
      </c>
      <c r="C116" s="91" t="s">
        <v>323</v>
      </c>
      <c r="D116" s="92"/>
      <c r="E116" s="93"/>
      <c r="F116" s="19" t="s">
        <v>117</v>
      </c>
      <c r="G116" s="61" t="s">
        <v>156</v>
      </c>
      <c r="H116" s="17">
        <v>27926.01</v>
      </c>
      <c r="I116" s="24">
        <v>0</v>
      </c>
    </row>
    <row r="117" spans="1:9" ht="24">
      <c r="A117" s="8">
        <v>80</v>
      </c>
      <c r="B117" s="8">
        <v>57</v>
      </c>
      <c r="C117" s="91" t="s">
        <v>324</v>
      </c>
      <c r="D117" s="92"/>
      <c r="E117" s="93"/>
      <c r="F117" s="19" t="s">
        <v>150</v>
      </c>
      <c r="G117" s="61" t="s">
        <v>157</v>
      </c>
      <c r="H117" s="17">
        <v>4500</v>
      </c>
      <c r="I117" s="24">
        <v>0</v>
      </c>
    </row>
    <row r="118" spans="1:9" ht="24">
      <c r="A118" s="8">
        <v>81</v>
      </c>
      <c r="B118" s="8">
        <v>58</v>
      </c>
      <c r="C118" s="91" t="s">
        <v>310</v>
      </c>
      <c r="D118" s="92"/>
      <c r="E118" s="93"/>
      <c r="F118" s="19" t="s">
        <v>117</v>
      </c>
      <c r="G118" s="61" t="s">
        <v>158</v>
      </c>
      <c r="H118" s="17">
        <v>12039.56</v>
      </c>
      <c r="I118" s="24">
        <v>0</v>
      </c>
    </row>
    <row r="119" spans="1:9" ht="24">
      <c r="A119" s="8">
        <v>82</v>
      </c>
      <c r="B119" s="8">
        <v>59</v>
      </c>
      <c r="C119" s="91" t="s">
        <v>325</v>
      </c>
      <c r="D119" s="92"/>
      <c r="E119" s="93"/>
      <c r="F119" s="19" t="s">
        <v>159</v>
      </c>
      <c r="G119" s="61" t="s">
        <v>160</v>
      </c>
      <c r="H119" s="17">
        <v>32517.17</v>
      </c>
      <c r="I119" s="24">
        <v>0</v>
      </c>
    </row>
    <row r="120" spans="1:9" ht="24">
      <c r="A120" s="8">
        <v>83</v>
      </c>
      <c r="B120" s="8">
        <v>60</v>
      </c>
      <c r="C120" s="91" t="s">
        <v>326</v>
      </c>
      <c r="D120" s="92"/>
      <c r="E120" s="93"/>
      <c r="F120" s="19" t="s">
        <v>161</v>
      </c>
      <c r="G120" s="61" t="s">
        <v>162</v>
      </c>
      <c r="H120" s="17">
        <v>48800</v>
      </c>
      <c r="I120" s="17">
        <v>0</v>
      </c>
    </row>
    <row r="121" spans="1:9" ht="24">
      <c r="A121" s="8">
        <v>84</v>
      </c>
      <c r="B121" s="8">
        <v>61</v>
      </c>
      <c r="C121" s="91" t="s">
        <v>327</v>
      </c>
      <c r="D121" s="92"/>
      <c r="E121" s="93"/>
      <c r="F121" s="19" t="s">
        <v>163</v>
      </c>
      <c r="G121" s="61" t="s">
        <v>164</v>
      </c>
      <c r="H121" s="17">
        <v>13660</v>
      </c>
      <c r="I121" s="24">
        <v>0</v>
      </c>
    </row>
    <row r="122" spans="1:9" ht="24">
      <c r="A122" s="8">
        <v>85</v>
      </c>
      <c r="B122" s="8">
        <v>62</v>
      </c>
      <c r="C122" s="91" t="s">
        <v>328</v>
      </c>
      <c r="D122" s="92"/>
      <c r="E122" s="93"/>
      <c r="F122" s="19" t="s">
        <v>165</v>
      </c>
      <c r="G122" s="61" t="s">
        <v>166</v>
      </c>
      <c r="H122" s="17">
        <v>21646</v>
      </c>
      <c r="I122" s="24">
        <v>0</v>
      </c>
    </row>
    <row r="123" spans="1:9" ht="24">
      <c r="A123" s="8">
        <v>86</v>
      </c>
      <c r="B123" s="8">
        <v>63</v>
      </c>
      <c r="C123" s="91" t="s">
        <v>329</v>
      </c>
      <c r="D123" s="92"/>
      <c r="E123" s="93"/>
      <c r="F123" s="19" t="s">
        <v>167</v>
      </c>
      <c r="G123" s="61" t="s">
        <v>168</v>
      </c>
      <c r="H123" s="17">
        <v>3590</v>
      </c>
      <c r="I123" s="24">
        <v>0</v>
      </c>
    </row>
    <row r="124" spans="1:9" ht="24">
      <c r="A124" s="8">
        <v>87</v>
      </c>
      <c r="B124" s="8">
        <v>64</v>
      </c>
      <c r="C124" s="91" t="s">
        <v>330</v>
      </c>
      <c r="D124" s="92"/>
      <c r="E124" s="93"/>
      <c r="F124" s="19" t="s">
        <v>169</v>
      </c>
      <c r="G124" s="61" t="s">
        <v>170</v>
      </c>
      <c r="H124" s="17">
        <v>40382</v>
      </c>
      <c r="I124" s="17">
        <v>0</v>
      </c>
    </row>
    <row r="125" spans="1:9" ht="24">
      <c r="A125" s="8">
        <v>88</v>
      </c>
      <c r="B125" s="8">
        <v>65</v>
      </c>
      <c r="C125" s="91" t="s">
        <v>331</v>
      </c>
      <c r="D125" s="92"/>
      <c r="E125" s="93"/>
      <c r="F125" s="19" t="s">
        <v>171</v>
      </c>
      <c r="G125" s="61" t="s">
        <v>172</v>
      </c>
      <c r="H125" s="17">
        <v>24977.599999999999</v>
      </c>
      <c r="I125" s="24">
        <v>0</v>
      </c>
    </row>
    <row r="126" spans="1:9" ht="24">
      <c r="A126" s="8">
        <v>89</v>
      </c>
      <c r="B126" s="8">
        <v>66</v>
      </c>
      <c r="C126" s="91" t="s">
        <v>332</v>
      </c>
      <c r="D126" s="92"/>
      <c r="E126" s="93"/>
      <c r="F126" s="19" t="s">
        <v>173</v>
      </c>
      <c r="G126" s="61" t="s">
        <v>174</v>
      </c>
      <c r="H126" s="17">
        <v>47670</v>
      </c>
      <c r="I126" s="17">
        <v>0</v>
      </c>
    </row>
    <row r="127" spans="1:9" ht="24">
      <c r="A127" s="8">
        <v>90</v>
      </c>
      <c r="B127" s="8">
        <v>67</v>
      </c>
      <c r="C127" s="91" t="s">
        <v>333</v>
      </c>
      <c r="D127" s="92"/>
      <c r="E127" s="93"/>
      <c r="F127" s="19" t="s">
        <v>173</v>
      </c>
      <c r="G127" s="61" t="s">
        <v>175</v>
      </c>
      <c r="H127" s="17">
        <v>18400</v>
      </c>
      <c r="I127" s="24">
        <v>0</v>
      </c>
    </row>
    <row r="128" spans="1:9" ht="24">
      <c r="A128" s="8">
        <v>91</v>
      </c>
      <c r="B128" s="8">
        <v>68</v>
      </c>
      <c r="C128" s="91" t="s">
        <v>334</v>
      </c>
      <c r="D128" s="92"/>
      <c r="E128" s="93"/>
      <c r="F128" s="19" t="s">
        <v>173</v>
      </c>
      <c r="G128" s="61" t="s">
        <v>176</v>
      </c>
      <c r="H128" s="17">
        <v>3410</v>
      </c>
      <c r="I128" s="24">
        <v>0</v>
      </c>
    </row>
    <row r="129" spans="1:9" ht="24">
      <c r="A129" s="8">
        <v>92</v>
      </c>
      <c r="B129" s="8">
        <v>69</v>
      </c>
      <c r="C129" s="91" t="s">
        <v>334</v>
      </c>
      <c r="D129" s="92"/>
      <c r="E129" s="93"/>
      <c r="F129" s="19" t="s">
        <v>173</v>
      </c>
      <c r="G129" s="61" t="s">
        <v>177</v>
      </c>
      <c r="H129" s="17">
        <v>3410</v>
      </c>
      <c r="I129" s="24">
        <v>0</v>
      </c>
    </row>
    <row r="130" spans="1:9" ht="24">
      <c r="A130" s="8">
        <v>93</v>
      </c>
      <c r="B130" s="8">
        <v>70</v>
      </c>
      <c r="C130" s="91" t="s">
        <v>335</v>
      </c>
      <c r="D130" s="92"/>
      <c r="E130" s="93"/>
      <c r="F130" s="19" t="s">
        <v>178</v>
      </c>
      <c r="G130" s="61" t="s">
        <v>179</v>
      </c>
      <c r="H130" s="17">
        <v>27392</v>
      </c>
      <c r="I130" s="24">
        <v>0</v>
      </c>
    </row>
    <row r="131" spans="1:9" ht="24">
      <c r="A131" s="8">
        <v>94</v>
      </c>
      <c r="B131" s="8">
        <v>71</v>
      </c>
      <c r="C131" s="91" t="s">
        <v>335</v>
      </c>
      <c r="D131" s="92"/>
      <c r="E131" s="93"/>
      <c r="F131" s="19" t="s">
        <v>140</v>
      </c>
      <c r="G131" s="61" t="s">
        <v>180</v>
      </c>
      <c r="H131" s="17">
        <v>18344.48</v>
      </c>
      <c r="I131" s="24">
        <v>0</v>
      </c>
    </row>
    <row r="132" spans="1:9" ht="24">
      <c r="A132" s="8">
        <v>95</v>
      </c>
      <c r="B132" s="8">
        <v>72</v>
      </c>
      <c r="C132" s="91" t="s">
        <v>335</v>
      </c>
      <c r="D132" s="92"/>
      <c r="E132" s="93"/>
      <c r="F132" s="19" t="s">
        <v>140</v>
      </c>
      <c r="G132" s="61" t="s">
        <v>181</v>
      </c>
      <c r="H132" s="17">
        <v>18344.48</v>
      </c>
      <c r="I132" s="24">
        <v>0</v>
      </c>
    </row>
    <row r="133" spans="1:9" ht="24">
      <c r="A133" s="8">
        <v>96</v>
      </c>
      <c r="B133" s="8">
        <v>73</v>
      </c>
      <c r="C133" s="91" t="s">
        <v>335</v>
      </c>
      <c r="D133" s="92"/>
      <c r="E133" s="93"/>
      <c r="F133" s="19" t="s">
        <v>140</v>
      </c>
      <c r="G133" s="61" t="s">
        <v>182</v>
      </c>
      <c r="H133" s="17">
        <v>18344.48</v>
      </c>
      <c r="I133" s="24">
        <v>0</v>
      </c>
    </row>
    <row r="134" spans="1:9" ht="24">
      <c r="A134" s="8">
        <v>97</v>
      </c>
      <c r="B134" s="8">
        <v>74</v>
      </c>
      <c r="C134" s="91" t="s">
        <v>335</v>
      </c>
      <c r="D134" s="92"/>
      <c r="E134" s="93"/>
      <c r="F134" s="19" t="s">
        <v>140</v>
      </c>
      <c r="G134" s="61" t="s">
        <v>183</v>
      </c>
      <c r="H134" s="17">
        <v>18344.48</v>
      </c>
      <c r="I134" s="24">
        <v>0</v>
      </c>
    </row>
    <row r="135" spans="1:9" ht="24">
      <c r="A135" s="8">
        <v>98</v>
      </c>
      <c r="B135" s="8">
        <v>75</v>
      </c>
      <c r="C135" s="91" t="s">
        <v>335</v>
      </c>
      <c r="D135" s="92"/>
      <c r="E135" s="93"/>
      <c r="F135" s="19" t="s">
        <v>140</v>
      </c>
      <c r="G135" s="61" t="s">
        <v>184</v>
      </c>
      <c r="H135" s="17">
        <v>18344.48</v>
      </c>
      <c r="I135" s="24">
        <v>0</v>
      </c>
    </row>
    <row r="136" spans="1:9" ht="24">
      <c r="A136" s="8">
        <v>99</v>
      </c>
      <c r="B136" s="8">
        <v>76</v>
      </c>
      <c r="C136" s="91" t="s">
        <v>335</v>
      </c>
      <c r="D136" s="92"/>
      <c r="E136" s="93"/>
      <c r="F136" s="19" t="s">
        <v>140</v>
      </c>
      <c r="G136" s="61" t="s">
        <v>185</v>
      </c>
      <c r="H136" s="17">
        <v>18344.48</v>
      </c>
      <c r="I136" s="24">
        <v>0</v>
      </c>
    </row>
    <row r="137" spans="1:9" ht="24">
      <c r="A137" s="8">
        <v>100</v>
      </c>
      <c r="B137" s="8">
        <v>77</v>
      </c>
      <c r="C137" s="91" t="s">
        <v>335</v>
      </c>
      <c r="D137" s="92"/>
      <c r="E137" s="93"/>
      <c r="F137" s="19" t="s">
        <v>140</v>
      </c>
      <c r="G137" s="61" t="s">
        <v>186</v>
      </c>
      <c r="H137" s="17">
        <v>18344.48</v>
      </c>
      <c r="I137" s="24">
        <v>0</v>
      </c>
    </row>
    <row r="138" spans="1:9" ht="24">
      <c r="A138" s="8">
        <v>101</v>
      </c>
      <c r="B138" s="8">
        <v>78</v>
      </c>
      <c r="C138" s="91" t="s">
        <v>335</v>
      </c>
      <c r="D138" s="92"/>
      <c r="E138" s="93"/>
      <c r="F138" s="19" t="s">
        <v>140</v>
      </c>
      <c r="G138" s="61" t="s">
        <v>187</v>
      </c>
      <c r="H138" s="17">
        <v>18344.48</v>
      </c>
      <c r="I138" s="24">
        <v>0</v>
      </c>
    </row>
    <row r="139" spans="1:9" ht="24">
      <c r="A139" s="8">
        <v>102</v>
      </c>
      <c r="B139" s="8">
        <v>79</v>
      </c>
      <c r="C139" s="91" t="s">
        <v>335</v>
      </c>
      <c r="D139" s="92"/>
      <c r="E139" s="93"/>
      <c r="F139" s="19" t="s">
        <v>140</v>
      </c>
      <c r="G139" s="61" t="s">
        <v>188</v>
      </c>
      <c r="H139" s="17">
        <v>18344.48</v>
      </c>
      <c r="I139" s="24">
        <v>0</v>
      </c>
    </row>
    <row r="140" spans="1:9" ht="24">
      <c r="A140" s="8">
        <v>103</v>
      </c>
      <c r="B140" s="8">
        <v>80</v>
      </c>
      <c r="C140" s="91" t="s">
        <v>335</v>
      </c>
      <c r="D140" s="92"/>
      <c r="E140" s="93"/>
      <c r="F140" s="19" t="s">
        <v>140</v>
      </c>
      <c r="G140" s="61" t="s">
        <v>189</v>
      </c>
      <c r="H140" s="17">
        <v>18344.48</v>
      </c>
      <c r="I140" s="24">
        <v>0</v>
      </c>
    </row>
    <row r="141" spans="1:9" ht="24">
      <c r="A141" s="8">
        <v>104</v>
      </c>
      <c r="B141" s="8">
        <v>81</v>
      </c>
      <c r="C141" s="91" t="s">
        <v>335</v>
      </c>
      <c r="D141" s="92"/>
      <c r="E141" s="93"/>
      <c r="F141" s="19" t="s">
        <v>140</v>
      </c>
      <c r="G141" s="61" t="s">
        <v>190</v>
      </c>
      <c r="H141" s="17">
        <v>18437.439999999999</v>
      </c>
      <c r="I141" s="24">
        <v>0</v>
      </c>
    </row>
    <row r="142" spans="1:9" ht="24">
      <c r="A142" s="8">
        <v>105</v>
      </c>
      <c r="B142" s="8">
        <v>82</v>
      </c>
      <c r="C142" s="91" t="s">
        <v>315</v>
      </c>
      <c r="D142" s="92"/>
      <c r="E142" s="93"/>
      <c r="F142" s="19" t="s">
        <v>140</v>
      </c>
      <c r="G142" s="61" t="s">
        <v>191</v>
      </c>
      <c r="H142" s="17">
        <v>8392.16</v>
      </c>
      <c r="I142" s="24">
        <v>0</v>
      </c>
    </row>
    <row r="143" spans="1:9" ht="24">
      <c r="A143" s="8">
        <v>106</v>
      </c>
      <c r="B143" s="8">
        <v>83</v>
      </c>
      <c r="C143" s="91" t="s">
        <v>336</v>
      </c>
      <c r="D143" s="92"/>
      <c r="E143" s="93"/>
      <c r="F143" s="19" t="s">
        <v>159</v>
      </c>
      <c r="G143" s="61" t="s">
        <v>192</v>
      </c>
      <c r="H143" s="17">
        <v>4943.3999999999996</v>
      </c>
      <c r="I143" s="24">
        <v>0</v>
      </c>
    </row>
    <row r="144" spans="1:9" ht="24">
      <c r="A144" s="8">
        <v>107</v>
      </c>
      <c r="B144" s="8">
        <v>84</v>
      </c>
      <c r="C144" s="91" t="s">
        <v>308</v>
      </c>
      <c r="D144" s="92"/>
      <c r="E144" s="93"/>
      <c r="F144" s="19" t="s">
        <v>117</v>
      </c>
      <c r="G144" s="61" t="s">
        <v>193</v>
      </c>
      <c r="H144" s="17">
        <v>5227.84</v>
      </c>
      <c r="I144" s="24">
        <v>0</v>
      </c>
    </row>
    <row r="145" spans="1:9" ht="24">
      <c r="A145" s="8">
        <v>108</v>
      </c>
      <c r="B145" s="8">
        <v>85</v>
      </c>
      <c r="C145" s="91" t="s">
        <v>337</v>
      </c>
      <c r="D145" s="92"/>
      <c r="E145" s="93"/>
      <c r="F145" s="19" t="s">
        <v>117</v>
      </c>
      <c r="G145" s="61" t="s">
        <v>194</v>
      </c>
      <c r="H145" s="17">
        <v>8668.35</v>
      </c>
      <c r="I145" s="24">
        <v>0</v>
      </c>
    </row>
    <row r="146" spans="1:9" ht="24">
      <c r="A146" s="8">
        <v>109</v>
      </c>
      <c r="B146" s="8">
        <v>86</v>
      </c>
      <c r="C146" s="91" t="s">
        <v>309</v>
      </c>
      <c r="D146" s="92"/>
      <c r="E146" s="93"/>
      <c r="F146" s="19" t="s">
        <v>117</v>
      </c>
      <c r="G146" s="61" t="s">
        <v>195</v>
      </c>
      <c r="H146" s="17">
        <v>8668.35</v>
      </c>
      <c r="I146" s="24">
        <v>0</v>
      </c>
    </row>
    <row r="147" spans="1:9" ht="24">
      <c r="A147" s="8">
        <v>110</v>
      </c>
      <c r="B147" s="8">
        <v>87</v>
      </c>
      <c r="C147" s="91" t="s">
        <v>308</v>
      </c>
      <c r="D147" s="92"/>
      <c r="E147" s="93"/>
      <c r="F147" s="19" t="s">
        <v>117</v>
      </c>
      <c r="G147" s="61" t="s">
        <v>196</v>
      </c>
      <c r="H147" s="17">
        <v>5227.84</v>
      </c>
      <c r="I147" s="24">
        <v>0</v>
      </c>
    </row>
    <row r="148" spans="1:9" ht="24">
      <c r="A148" s="8">
        <v>111</v>
      </c>
      <c r="B148" s="8">
        <v>88</v>
      </c>
      <c r="C148" s="91" t="s">
        <v>309</v>
      </c>
      <c r="D148" s="92"/>
      <c r="E148" s="93"/>
      <c r="F148" s="19" t="s">
        <v>117</v>
      </c>
      <c r="G148" s="61" t="s">
        <v>197</v>
      </c>
      <c r="H148" s="17">
        <v>8668.35</v>
      </c>
      <c r="I148" s="24">
        <v>0</v>
      </c>
    </row>
    <row r="149" spans="1:9" ht="24">
      <c r="A149" s="8">
        <v>112</v>
      </c>
      <c r="B149" s="8">
        <v>89</v>
      </c>
      <c r="C149" s="91" t="s">
        <v>338</v>
      </c>
      <c r="D149" s="92"/>
      <c r="E149" s="93"/>
      <c r="F149" s="19" t="s">
        <v>198</v>
      </c>
      <c r="G149" s="61" t="s">
        <v>199</v>
      </c>
      <c r="H149" s="17">
        <v>7640</v>
      </c>
      <c r="I149" s="24">
        <v>0</v>
      </c>
    </row>
    <row r="150" spans="1:9" ht="24">
      <c r="A150" s="8">
        <v>113</v>
      </c>
      <c r="B150" s="8">
        <v>90</v>
      </c>
      <c r="C150" s="91" t="s">
        <v>339</v>
      </c>
      <c r="D150" s="92"/>
      <c r="E150" s="93"/>
      <c r="F150" s="19" t="s">
        <v>200</v>
      </c>
      <c r="G150" s="61" t="s">
        <v>201</v>
      </c>
      <c r="H150" s="17">
        <v>7500</v>
      </c>
      <c r="I150" s="24">
        <v>0</v>
      </c>
    </row>
    <row r="151" spans="1:9" ht="24">
      <c r="A151" s="8">
        <v>114</v>
      </c>
      <c r="B151" s="8">
        <v>91</v>
      </c>
      <c r="C151" s="91" t="s">
        <v>308</v>
      </c>
      <c r="D151" s="92"/>
      <c r="E151" s="93"/>
      <c r="F151" s="19" t="s">
        <v>117</v>
      </c>
      <c r="G151" s="61" t="s">
        <v>202</v>
      </c>
      <c r="H151" s="17">
        <v>5227.84</v>
      </c>
      <c r="I151" s="24">
        <v>0</v>
      </c>
    </row>
    <row r="152" spans="1:9" ht="24">
      <c r="A152" s="8">
        <v>115</v>
      </c>
      <c r="B152" s="8">
        <v>92</v>
      </c>
      <c r="C152" s="91" t="s">
        <v>309</v>
      </c>
      <c r="D152" s="92"/>
      <c r="E152" s="93"/>
      <c r="F152" s="19" t="s">
        <v>117</v>
      </c>
      <c r="G152" s="61" t="s">
        <v>203</v>
      </c>
      <c r="H152" s="17">
        <v>8668.35</v>
      </c>
      <c r="I152" s="24">
        <v>0</v>
      </c>
    </row>
    <row r="153" spans="1:9" ht="24">
      <c r="A153" s="8">
        <v>116</v>
      </c>
      <c r="B153" s="8">
        <v>93</v>
      </c>
      <c r="C153" s="91" t="s">
        <v>308</v>
      </c>
      <c r="D153" s="92"/>
      <c r="E153" s="93"/>
      <c r="F153" s="19" t="s">
        <v>117</v>
      </c>
      <c r="G153" s="61" t="s">
        <v>204</v>
      </c>
      <c r="H153" s="17">
        <v>5227.84</v>
      </c>
      <c r="I153" s="24">
        <v>0</v>
      </c>
    </row>
    <row r="154" spans="1:9" ht="24">
      <c r="A154" s="8">
        <v>117</v>
      </c>
      <c r="B154" s="8">
        <v>94</v>
      </c>
      <c r="C154" s="91" t="s">
        <v>340</v>
      </c>
      <c r="D154" s="92"/>
      <c r="E154" s="93"/>
      <c r="F154" s="19" t="s">
        <v>205</v>
      </c>
      <c r="G154" s="61" t="s">
        <v>206</v>
      </c>
      <c r="H154" s="17">
        <v>7000</v>
      </c>
      <c r="I154" s="24">
        <v>0</v>
      </c>
    </row>
    <row r="155" spans="1:9" ht="24">
      <c r="A155" s="8">
        <v>118</v>
      </c>
      <c r="B155" s="8">
        <v>95</v>
      </c>
      <c r="C155" s="91" t="s">
        <v>341</v>
      </c>
      <c r="D155" s="92"/>
      <c r="E155" s="93"/>
      <c r="F155" s="19" t="s">
        <v>45</v>
      </c>
      <c r="G155" s="61" t="s">
        <v>207</v>
      </c>
      <c r="H155" s="17">
        <v>22504</v>
      </c>
      <c r="I155" s="24">
        <v>0</v>
      </c>
    </row>
    <row r="156" spans="1:9" ht="24">
      <c r="A156" s="8">
        <v>119</v>
      </c>
      <c r="B156" s="8">
        <v>96</v>
      </c>
      <c r="C156" s="91" t="s">
        <v>342</v>
      </c>
      <c r="D156" s="92"/>
      <c r="E156" s="93"/>
      <c r="F156" s="19" t="s">
        <v>45</v>
      </c>
      <c r="G156" s="61" t="s">
        <v>208</v>
      </c>
      <c r="H156" s="17">
        <v>14584.5</v>
      </c>
      <c r="I156" s="24">
        <v>0</v>
      </c>
    </row>
    <row r="157" spans="1:9" ht="24">
      <c r="A157" s="8">
        <v>120</v>
      </c>
      <c r="B157" s="8">
        <v>97</v>
      </c>
      <c r="C157" s="91" t="s">
        <v>341</v>
      </c>
      <c r="D157" s="92"/>
      <c r="E157" s="93"/>
      <c r="F157" s="19" t="s">
        <v>45</v>
      </c>
      <c r="G157" s="61" t="s">
        <v>209</v>
      </c>
      <c r="H157" s="17">
        <v>22504</v>
      </c>
      <c r="I157" s="24">
        <v>0</v>
      </c>
    </row>
    <row r="158" spans="1:9" ht="24">
      <c r="A158" s="8">
        <v>121</v>
      </c>
      <c r="B158" s="8">
        <v>98</v>
      </c>
      <c r="C158" s="91" t="s">
        <v>343</v>
      </c>
      <c r="D158" s="92"/>
      <c r="E158" s="93"/>
      <c r="F158" s="19" t="s">
        <v>42</v>
      </c>
      <c r="G158" s="61" t="s">
        <v>210</v>
      </c>
      <c r="H158" s="17">
        <v>9440</v>
      </c>
      <c r="I158" s="24">
        <v>0</v>
      </c>
    </row>
    <row r="159" spans="1:9" ht="24">
      <c r="A159" s="8">
        <v>122</v>
      </c>
      <c r="B159" s="8">
        <v>99</v>
      </c>
      <c r="C159" s="91" t="s">
        <v>341</v>
      </c>
      <c r="D159" s="92"/>
      <c r="E159" s="93"/>
      <c r="F159" s="19" t="s">
        <v>45</v>
      </c>
      <c r="G159" s="61" t="s">
        <v>211</v>
      </c>
      <c r="H159" s="17">
        <v>22504</v>
      </c>
      <c r="I159" s="24">
        <v>0</v>
      </c>
    </row>
    <row r="160" spans="1:9" ht="24">
      <c r="A160" s="8">
        <v>123</v>
      </c>
      <c r="B160" s="8">
        <v>100</v>
      </c>
      <c r="C160" s="91" t="s">
        <v>341</v>
      </c>
      <c r="D160" s="92"/>
      <c r="E160" s="93"/>
      <c r="F160" s="19" t="s">
        <v>45</v>
      </c>
      <c r="G160" s="61" t="s">
        <v>212</v>
      </c>
      <c r="H160" s="17">
        <v>22504</v>
      </c>
      <c r="I160" s="24">
        <v>0</v>
      </c>
    </row>
    <row r="161" spans="1:9" ht="24">
      <c r="A161" s="8">
        <v>124</v>
      </c>
      <c r="B161" s="8">
        <v>101</v>
      </c>
      <c r="C161" s="91" t="s">
        <v>344</v>
      </c>
      <c r="D161" s="92"/>
      <c r="E161" s="93"/>
      <c r="F161" s="19" t="s">
        <v>45</v>
      </c>
      <c r="G161" s="61" t="s">
        <v>213</v>
      </c>
      <c r="H161" s="17">
        <v>4366</v>
      </c>
      <c r="I161" s="24">
        <v>0</v>
      </c>
    </row>
    <row r="162" spans="1:9" ht="24">
      <c r="A162" s="8">
        <v>125</v>
      </c>
      <c r="B162" s="8">
        <v>102</v>
      </c>
      <c r="C162" s="91" t="s">
        <v>344</v>
      </c>
      <c r="D162" s="92"/>
      <c r="E162" s="93"/>
      <c r="F162" s="19" t="s">
        <v>45</v>
      </c>
      <c r="G162" s="61" t="s">
        <v>214</v>
      </c>
      <c r="H162" s="17">
        <v>4366</v>
      </c>
      <c r="I162" s="24">
        <v>0</v>
      </c>
    </row>
    <row r="163" spans="1:9" ht="24">
      <c r="A163" s="8">
        <v>126</v>
      </c>
      <c r="B163" s="8">
        <v>103</v>
      </c>
      <c r="C163" s="91" t="s">
        <v>344</v>
      </c>
      <c r="D163" s="92"/>
      <c r="E163" s="93"/>
      <c r="F163" s="19" t="s">
        <v>45</v>
      </c>
      <c r="G163" s="61" t="s">
        <v>215</v>
      </c>
      <c r="H163" s="17">
        <v>4366</v>
      </c>
      <c r="I163" s="24">
        <v>0</v>
      </c>
    </row>
    <row r="164" spans="1:9" ht="24">
      <c r="A164" s="8">
        <v>127</v>
      </c>
      <c r="B164" s="8">
        <v>104</v>
      </c>
      <c r="C164" s="91" t="s">
        <v>344</v>
      </c>
      <c r="D164" s="92"/>
      <c r="E164" s="93"/>
      <c r="F164" s="19" t="s">
        <v>45</v>
      </c>
      <c r="G164" s="61" t="s">
        <v>216</v>
      </c>
      <c r="H164" s="17">
        <v>4366</v>
      </c>
      <c r="I164" s="24">
        <v>0</v>
      </c>
    </row>
    <row r="165" spans="1:9" ht="24">
      <c r="A165" s="8">
        <v>128</v>
      </c>
      <c r="B165" s="8">
        <v>105</v>
      </c>
      <c r="C165" s="91" t="s">
        <v>344</v>
      </c>
      <c r="D165" s="92"/>
      <c r="E165" s="93"/>
      <c r="F165" s="19" t="s">
        <v>45</v>
      </c>
      <c r="G165" s="61" t="s">
        <v>217</v>
      </c>
      <c r="H165" s="17">
        <v>4366</v>
      </c>
      <c r="I165" s="24">
        <v>0</v>
      </c>
    </row>
    <row r="166" spans="1:9" ht="24">
      <c r="A166" s="8">
        <v>129</v>
      </c>
      <c r="B166" s="8">
        <v>106</v>
      </c>
      <c r="C166" s="91" t="s">
        <v>344</v>
      </c>
      <c r="D166" s="92"/>
      <c r="E166" s="93"/>
      <c r="F166" s="19" t="s">
        <v>45</v>
      </c>
      <c r="G166" s="61" t="s">
        <v>218</v>
      </c>
      <c r="H166" s="17">
        <v>4366</v>
      </c>
      <c r="I166" s="24">
        <v>0</v>
      </c>
    </row>
    <row r="167" spans="1:9" ht="24">
      <c r="A167" s="8">
        <v>130</v>
      </c>
      <c r="B167" s="8">
        <v>107</v>
      </c>
      <c r="C167" s="91" t="s">
        <v>344</v>
      </c>
      <c r="D167" s="92"/>
      <c r="E167" s="93"/>
      <c r="F167" s="19" t="s">
        <v>45</v>
      </c>
      <c r="G167" s="61" t="s">
        <v>219</v>
      </c>
      <c r="H167" s="17">
        <v>4366</v>
      </c>
      <c r="I167" s="24">
        <v>0</v>
      </c>
    </row>
    <row r="168" spans="1:9" ht="24">
      <c r="A168" s="8">
        <v>131</v>
      </c>
      <c r="B168" s="8">
        <v>108</v>
      </c>
      <c r="C168" s="91" t="s">
        <v>344</v>
      </c>
      <c r="D168" s="92"/>
      <c r="E168" s="93"/>
      <c r="F168" s="19" t="s">
        <v>45</v>
      </c>
      <c r="G168" s="61" t="s">
        <v>220</v>
      </c>
      <c r="H168" s="17">
        <v>4366</v>
      </c>
      <c r="I168" s="24">
        <v>0</v>
      </c>
    </row>
    <row r="169" spans="1:9" ht="24">
      <c r="A169" s="8">
        <v>132</v>
      </c>
      <c r="B169" s="8">
        <v>109</v>
      </c>
      <c r="C169" s="91" t="s">
        <v>344</v>
      </c>
      <c r="D169" s="92"/>
      <c r="E169" s="93"/>
      <c r="F169" s="19" t="s">
        <v>45</v>
      </c>
      <c r="G169" s="61" t="s">
        <v>221</v>
      </c>
      <c r="H169" s="17">
        <v>4366</v>
      </c>
      <c r="I169" s="24">
        <v>0</v>
      </c>
    </row>
    <row r="170" spans="1:9" ht="24">
      <c r="A170" s="8">
        <v>133</v>
      </c>
      <c r="B170" s="8">
        <v>110</v>
      </c>
      <c r="C170" s="91" t="s">
        <v>344</v>
      </c>
      <c r="D170" s="92"/>
      <c r="E170" s="93"/>
      <c r="F170" s="19" t="s">
        <v>45</v>
      </c>
      <c r="G170" s="61" t="s">
        <v>222</v>
      </c>
      <c r="H170" s="17">
        <v>4366</v>
      </c>
      <c r="I170" s="24">
        <v>0</v>
      </c>
    </row>
    <row r="171" spans="1:9" ht="24">
      <c r="A171" s="8">
        <v>134</v>
      </c>
      <c r="B171" s="8">
        <v>111</v>
      </c>
      <c r="C171" s="91" t="s">
        <v>345</v>
      </c>
      <c r="D171" s="92"/>
      <c r="E171" s="93"/>
      <c r="F171" s="19" t="s">
        <v>45</v>
      </c>
      <c r="G171" s="61" t="s">
        <v>223</v>
      </c>
      <c r="H171" s="17">
        <v>11500</v>
      </c>
      <c r="I171" s="24">
        <v>0</v>
      </c>
    </row>
    <row r="172" spans="1:9" ht="24">
      <c r="A172" s="8">
        <v>135</v>
      </c>
      <c r="B172" s="8">
        <v>112</v>
      </c>
      <c r="C172" s="91" t="s">
        <v>345</v>
      </c>
      <c r="D172" s="92"/>
      <c r="E172" s="93"/>
      <c r="F172" s="19" t="s">
        <v>45</v>
      </c>
      <c r="G172" s="61" t="s">
        <v>224</v>
      </c>
      <c r="H172" s="17">
        <v>11500</v>
      </c>
      <c r="I172" s="24">
        <v>0</v>
      </c>
    </row>
    <row r="173" spans="1:9" ht="24">
      <c r="A173" s="8">
        <v>136</v>
      </c>
      <c r="B173" s="8">
        <v>113</v>
      </c>
      <c r="C173" s="91" t="s">
        <v>345</v>
      </c>
      <c r="D173" s="92"/>
      <c r="E173" s="93"/>
      <c r="F173" s="19" t="s">
        <v>45</v>
      </c>
      <c r="G173" s="61" t="s">
        <v>225</v>
      </c>
      <c r="H173" s="17">
        <v>11500</v>
      </c>
      <c r="I173" s="24">
        <v>0</v>
      </c>
    </row>
    <row r="174" spans="1:9" ht="24">
      <c r="A174" s="8">
        <v>137</v>
      </c>
      <c r="B174" s="8">
        <v>114</v>
      </c>
      <c r="C174" s="91" t="s">
        <v>345</v>
      </c>
      <c r="D174" s="92"/>
      <c r="E174" s="93"/>
      <c r="F174" s="19" t="s">
        <v>45</v>
      </c>
      <c r="G174" s="61" t="s">
        <v>226</v>
      </c>
      <c r="H174" s="17">
        <v>11500</v>
      </c>
      <c r="I174" s="24">
        <v>0</v>
      </c>
    </row>
    <row r="175" spans="1:9" ht="24">
      <c r="A175" s="8">
        <v>138</v>
      </c>
      <c r="B175" s="8">
        <v>115</v>
      </c>
      <c r="C175" s="91" t="s">
        <v>345</v>
      </c>
      <c r="D175" s="92"/>
      <c r="E175" s="93"/>
      <c r="F175" s="19" t="s">
        <v>45</v>
      </c>
      <c r="G175" s="61" t="s">
        <v>227</v>
      </c>
      <c r="H175" s="17">
        <v>11500</v>
      </c>
      <c r="I175" s="24">
        <v>0</v>
      </c>
    </row>
    <row r="176" spans="1:9" ht="24">
      <c r="A176" s="8">
        <v>139</v>
      </c>
      <c r="B176" s="8">
        <v>116</v>
      </c>
      <c r="C176" s="91" t="s">
        <v>345</v>
      </c>
      <c r="D176" s="92"/>
      <c r="E176" s="93"/>
      <c r="F176" s="19" t="s">
        <v>45</v>
      </c>
      <c r="G176" s="61" t="s">
        <v>228</v>
      </c>
      <c r="H176" s="17">
        <v>11500</v>
      </c>
      <c r="I176" s="24">
        <v>0</v>
      </c>
    </row>
    <row r="177" spans="1:9" ht="24">
      <c r="A177" s="8">
        <v>140</v>
      </c>
      <c r="B177" s="8">
        <v>117</v>
      </c>
      <c r="C177" s="91" t="s">
        <v>345</v>
      </c>
      <c r="D177" s="92"/>
      <c r="E177" s="93"/>
      <c r="F177" s="19" t="s">
        <v>45</v>
      </c>
      <c r="G177" s="61" t="s">
        <v>229</v>
      </c>
      <c r="H177" s="17">
        <v>11500</v>
      </c>
      <c r="I177" s="24">
        <v>0</v>
      </c>
    </row>
    <row r="178" spans="1:9" ht="24">
      <c r="A178" s="8">
        <v>141</v>
      </c>
      <c r="B178" s="8">
        <v>118</v>
      </c>
      <c r="C178" s="91" t="s">
        <v>345</v>
      </c>
      <c r="D178" s="92"/>
      <c r="E178" s="93"/>
      <c r="F178" s="19" t="s">
        <v>45</v>
      </c>
      <c r="G178" s="61" t="s">
        <v>230</v>
      </c>
      <c r="H178" s="17">
        <v>11500</v>
      </c>
      <c r="I178" s="24">
        <v>0</v>
      </c>
    </row>
    <row r="179" spans="1:9" ht="24">
      <c r="A179" s="8">
        <v>142</v>
      </c>
      <c r="B179" s="8">
        <v>119</v>
      </c>
      <c r="C179" s="91" t="s">
        <v>345</v>
      </c>
      <c r="D179" s="92"/>
      <c r="E179" s="93"/>
      <c r="F179" s="19" t="s">
        <v>45</v>
      </c>
      <c r="G179" s="61" t="s">
        <v>231</v>
      </c>
      <c r="H179" s="17">
        <v>11500</v>
      </c>
      <c r="I179" s="24">
        <v>0</v>
      </c>
    </row>
    <row r="180" spans="1:9" ht="24">
      <c r="A180" s="8">
        <v>143</v>
      </c>
      <c r="B180" s="8">
        <v>120</v>
      </c>
      <c r="C180" s="91" t="s">
        <v>345</v>
      </c>
      <c r="D180" s="92"/>
      <c r="E180" s="93"/>
      <c r="F180" s="19" t="s">
        <v>45</v>
      </c>
      <c r="G180" s="61" t="s">
        <v>232</v>
      </c>
      <c r="H180" s="17">
        <v>11500</v>
      </c>
      <c r="I180" s="24">
        <v>0</v>
      </c>
    </row>
    <row r="181" spans="1:9" ht="24">
      <c r="A181" s="8">
        <v>144</v>
      </c>
      <c r="B181" s="8">
        <v>121</v>
      </c>
      <c r="C181" s="91" t="s">
        <v>345</v>
      </c>
      <c r="D181" s="92"/>
      <c r="E181" s="93"/>
      <c r="F181" s="19" t="s">
        <v>45</v>
      </c>
      <c r="G181" s="61" t="s">
        <v>233</v>
      </c>
      <c r="H181" s="17">
        <v>11500</v>
      </c>
      <c r="I181" s="24">
        <v>0</v>
      </c>
    </row>
    <row r="182" spans="1:9" ht="24">
      <c r="A182" s="8">
        <v>145</v>
      </c>
      <c r="B182" s="8">
        <v>122</v>
      </c>
      <c r="C182" s="91" t="s">
        <v>346</v>
      </c>
      <c r="D182" s="92"/>
      <c r="E182" s="93"/>
      <c r="F182" s="19" t="s">
        <v>36</v>
      </c>
      <c r="G182" s="61" t="s">
        <v>234</v>
      </c>
      <c r="H182" s="17">
        <v>24900</v>
      </c>
      <c r="I182" s="24">
        <v>0</v>
      </c>
    </row>
    <row r="183" spans="1:9" ht="24">
      <c r="A183" s="8">
        <v>146</v>
      </c>
      <c r="B183" s="8">
        <v>123</v>
      </c>
      <c r="C183" s="91" t="s">
        <v>347</v>
      </c>
      <c r="D183" s="92"/>
      <c r="E183" s="93"/>
      <c r="F183" s="19" t="s">
        <v>45</v>
      </c>
      <c r="G183" s="61" t="s">
        <v>235</v>
      </c>
      <c r="H183" s="17">
        <v>5153.58</v>
      </c>
      <c r="I183" s="24">
        <v>0</v>
      </c>
    </row>
    <row r="184" spans="1:9" ht="24">
      <c r="A184" s="8">
        <v>147</v>
      </c>
      <c r="B184" s="8">
        <v>124</v>
      </c>
      <c r="C184" s="91" t="s">
        <v>341</v>
      </c>
      <c r="D184" s="92"/>
      <c r="E184" s="93"/>
      <c r="F184" s="19" t="s">
        <v>45</v>
      </c>
      <c r="G184" s="61" t="s">
        <v>236</v>
      </c>
      <c r="H184" s="17">
        <v>22504</v>
      </c>
      <c r="I184" s="24">
        <v>0</v>
      </c>
    </row>
    <row r="185" spans="1:9" ht="24">
      <c r="A185" s="8">
        <v>148</v>
      </c>
      <c r="B185" s="8">
        <v>125</v>
      </c>
      <c r="C185" s="91" t="s">
        <v>341</v>
      </c>
      <c r="D185" s="92"/>
      <c r="E185" s="93"/>
      <c r="F185" s="19" t="s">
        <v>45</v>
      </c>
      <c r="G185" s="61" t="s">
        <v>237</v>
      </c>
      <c r="H185" s="17">
        <v>22504</v>
      </c>
      <c r="I185" s="24">
        <v>0</v>
      </c>
    </row>
    <row r="186" spans="1:9" ht="24">
      <c r="A186" s="8">
        <v>149</v>
      </c>
      <c r="B186" s="8">
        <v>126</v>
      </c>
      <c r="C186" s="91" t="s">
        <v>348</v>
      </c>
      <c r="D186" s="92"/>
      <c r="E186" s="93"/>
      <c r="F186" s="19" t="s">
        <v>36</v>
      </c>
      <c r="G186" s="61" t="s">
        <v>238</v>
      </c>
      <c r="H186" s="17">
        <v>9440</v>
      </c>
      <c r="I186" s="24">
        <v>0</v>
      </c>
    </row>
    <row r="187" spans="1:9" ht="24">
      <c r="A187" s="8">
        <v>150</v>
      </c>
      <c r="B187" s="8">
        <v>127</v>
      </c>
      <c r="C187" s="91" t="s">
        <v>341</v>
      </c>
      <c r="D187" s="92"/>
      <c r="E187" s="93"/>
      <c r="F187" s="19" t="s">
        <v>45</v>
      </c>
      <c r="G187" s="61" t="s">
        <v>239</v>
      </c>
      <c r="H187" s="17">
        <v>22504</v>
      </c>
      <c r="I187" s="24">
        <v>0</v>
      </c>
    </row>
    <row r="188" spans="1:9" ht="24">
      <c r="A188" s="8">
        <v>151</v>
      </c>
      <c r="B188" s="8">
        <v>128</v>
      </c>
      <c r="C188" s="91" t="s">
        <v>349</v>
      </c>
      <c r="D188" s="92"/>
      <c r="E188" s="93"/>
      <c r="F188" s="19" t="s">
        <v>42</v>
      </c>
      <c r="G188" s="61" t="s">
        <v>240</v>
      </c>
      <c r="H188" s="17">
        <v>24900</v>
      </c>
      <c r="I188" s="24">
        <v>0</v>
      </c>
    </row>
    <row r="189" spans="1:9" ht="24">
      <c r="A189" s="8">
        <v>152</v>
      </c>
      <c r="B189" s="8">
        <v>129</v>
      </c>
      <c r="C189" s="91" t="s">
        <v>350</v>
      </c>
      <c r="D189" s="92"/>
      <c r="E189" s="93"/>
      <c r="F189" s="19" t="s">
        <v>42</v>
      </c>
      <c r="G189" s="61" t="s">
        <v>241</v>
      </c>
      <c r="H189" s="17">
        <v>9990</v>
      </c>
      <c r="I189" s="24">
        <v>0</v>
      </c>
    </row>
    <row r="190" spans="1:9" ht="24">
      <c r="A190" s="8">
        <v>153</v>
      </c>
      <c r="B190" s="8">
        <v>130</v>
      </c>
      <c r="C190" s="91" t="s">
        <v>350</v>
      </c>
      <c r="D190" s="92"/>
      <c r="E190" s="93"/>
      <c r="F190" s="19" t="s">
        <v>42</v>
      </c>
      <c r="G190" s="61" t="s">
        <v>242</v>
      </c>
      <c r="H190" s="17">
        <v>9990</v>
      </c>
      <c r="I190" s="24">
        <v>0</v>
      </c>
    </row>
    <row r="191" spans="1:9" ht="24">
      <c r="A191" s="8">
        <v>154</v>
      </c>
      <c r="B191" s="8">
        <v>131</v>
      </c>
      <c r="C191" s="91" t="s">
        <v>347</v>
      </c>
      <c r="D191" s="92"/>
      <c r="E191" s="93"/>
      <c r="F191" s="19" t="s">
        <v>45</v>
      </c>
      <c r="G191" s="61" t="s">
        <v>243</v>
      </c>
      <c r="H191" s="17">
        <v>5153.58</v>
      </c>
      <c r="I191" s="24">
        <v>0</v>
      </c>
    </row>
    <row r="192" spans="1:9" ht="24">
      <c r="A192" s="8">
        <v>155</v>
      </c>
      <c r="B192" s="8">
        <v>132</v>
      </c>
      <c r="C192" s="91" t="s">
        <v>342</v>
      </c>
      <c r="D192" s="92"/>
      <c r="E192" s="93"/>
      <c r="F192" s="19" t="s">
        <v>45</v>
      </c>
      <c r="G192" s="61" t="s">
        <v>244</v>
      </c>
      <c r="H192" s="17">
        <v>14584.5</v>
      </c>
      <c r="I192" s="24">
        <v>0</v>
      </c>
    </row>
    <row r="193" spans="1:9" ht="24">
      <c r="A193" s="8">
        <v>156</v>
      </c>
      <c r="B193" s="8">
        <v>133</v>
      </c>
      <c r="C193" s="91" t="s">
        <v>341</v>
      </c>
      <c r="D193" s="92"/>
      <c r="E193" s="93"/>
      <c r="F193" s="19" t="s">
        <v>45</v>
      </c>
      <c r="G193" s="61" t="s">
        <v>245</v>
      </c>
      <c r="H193" s="17">
        <v>22504</v>
      </c>
      <c r="I193" s="24">
        <v>0</v>
      </c>
    </row>
    <row r="194" spans="1:9" ht="24">
      <c r="A194" s="8">
        <v>157</v>
      </c>
      <c r="B194" s="8">
        <v>134</v>
      </c>
      <c r="C194" s="91" t="s">
        <v>344</v>
      </c>
      <c r="D194" s="92"/>
      <c r="E194" s="93"/>
      <c r="F194" s="19" t="s">
        <v>45</v>
      </c>
      <c r="G194" s="61" t="s">
        <v>246</v>
      </c>
      <c r="H194" s="17">
        <v>4366</v>
      </c>
      <c r="I194" s="24">
        <v>0</v>
      </c>
    </row>
    <row r="195" spans="1:9" ht="24">
      <c r="A195" s="8">
        <v>158</v>
      </c>
      <c r="B195" s="8">
        <v>135</v>
      </c>
      <c r="C195" s="91" t="s">
        <v>344</v>
      </c>
      <c r="D195" s="92"/>
      <c r="E195" s="93"/>
      <c r="F195" s="19" t="s">
        <v>45</v>
      </c>
      <c r="G195" s="61" t="s">
        <v>247</v>
      </c>
      <c r="H195" s="17">
        <v>4366</v>
      </c>
      <c r="I195" s="24">
        <v>0</v>
      </c>
    </row>
    <row r="196" spans="1:9" ht="24">
      <c r="A196" s="8">
        <v>159</v>
      </c>
      <c r="B196" s="8">
        <v>136</v>
      </c>
      <c r="C196" s="91" t="s">
        <v>344</v>
      </c>
      <c r="D196" s="92"/>
      <c r="E196" s="93"/>
      <c r="F196" s="19" t="s">
        <v>45</v>
      </c>
      <c r="G196" s="61" t="s">
        <v>248</v>
      </c>
      <c r="H196" s="17">
        <v>4366</v>
      </c>
      <c r="I196" s="24">
        <v>0</v>
      </c>
    </row>
    <row r="197" spans="1:9" ht="24">
      <c r="A197" s="8">
        <v>160</v>
      </c>
      <c r="B197" s="8">
        <v>137</v>
      </c>
      <c r="C197" s="91" t="s">
        <v>344</v>
      </c>
      <c r="D197" s="92"/>
      <c r="E197" s="93"/>
      <c r="F197" s="19" t="s">
        <v>45</v>
      </c>
      <c r="G197" s="61" t="s">
        <v>249</v>
      </c>
      <c r="H197" s="17">
        <v>4366</v>
      </c>
      <c r="I197" s="24">
        <v>0</v>
      </c>
    </row>
    <row r="198" spans="1:9" ht="24">
      <c r="A198" s="8">
        <v>161</v>
      </c>
      <c r="B198" s="8">
        <v>138</v>
      </c>
      <c r="C198" s="91" t="s">
        <v>344</v>
      </c>
      <c r="D198" s="92"/>
      <c r="E198" s="93"/>
      <c r="F198" s="19" t="s">
        <v>45</v>
      </c>
      <c r="G198" s="61" t="s">
        <v>250</v>
      </c>
      <c r="H198" s="17">
        <v>4366</v>
      </c>
      <c r="I198" s="24">
        <v>0</v>
      </c>
    </row>
    <row r="199" spans="1:9" ht="24">
      <c r="A199" s="8">
        <v>162</v>
      </c>
      <c r="B199" s="8">
        <v>139</v>
      </c>
      <c r="C199" s="91" t="s">
        <v>344</v>
      </c>
      <c r="D199" s="92"/>
      <c r="E199" s="93"/>
      <c r="F199" s="19" t="s">
        <v>45</v>
      </c>
      <c r="G199" s="61" t="s">
        <v>251</v>
      </c>
      <c r="H199" s="17">
        <v>4366</v>
      </c>
      <c r="I199" s="24">
        <v>0</v>
      </c>
    </row>
    <row r="200" spans="1:9" ht="24">
      <c r="A200" s="8">
        <v>163</v>
      </c>
      <c r="B200" s="8">
        <v>140</v>
      </c>
      <c r="C200" s="91" t="s">
        <v>344</v>
      </c>
      <c r="D200" s="92"/>
      <c r="E200" s="93"/>
      <c r="F200" s="19" t="s">
        <v>45</v>
      </c>
      <c r="G200" s="61" t="s">
        <v>252</v>
      </c>
      <c r="H200" s="17">
        <v>4366</v>
      </c>
      <c r="I200" s="24">
        <v>0</v>
      </c>
    </row>
    <row r="201" spans="1:9" ht="24">
      <c r="A201" s="8">
        <v>164</v>
      </c>
      <c r="B201" s="8">
        <v>141</v>
      </c>
      <c r="C201" s="91" t="s">
        <v>344</v>
      </c>
      <c r="D201" s="92"/>
      <c r="E201" s="93"/>
      <c r="F201" s="19" t="s">
        <v>45</v>
      </c>
      <c r="G201" s="61" t="s">
        <v>253</v>
      </c>
      <c r="H201" s="17">
        <v>4366</v>
      </c>
      <c r="I201" s="24">
        <v>0</v>
      </c>
    </row>
    <row r="202" spans="1:9" ht="24">
      <c r="A202" s="8">
        <v>165</v>
      </c>
      <c r="B202" s="8">
        <v>142</v>
      </c>
      <c r="C202" s="91" t="s">
        <v>344</v>
      </c>
      <c r="D202" s="92"/>
      <c r="E202" s="93"/>
      <c r="F202" s="19" t="s">
        <v>45</v>
      </c>
      <c r="G202" s="61" t="s">
        <v>254</v>
      </c>
      <c r="H202" s="17">
        <v>4366</v>
      </c>
      <c r="I202" s="24">
        <v>0</v>
      </c>
    </row>
    <row r="203" spans="1:9" ht="24">
      <c r="A203" s="8">
        <v>166</v>
      </c>
      <c r="B203" s="8">
        <v>143</v>
      </c>
      <c r="C203" s="91" t="s">
        <v>344</v>
      </c>
      <c r="D203" s="92"/>
      <c r="E203" s="93"/>
      <c r="F203" s="19" t="s">
        <v>45</v>
      </c>
      <c r="G203" s="61" t="s">
        <v>255</v>
      </c>
      <c r="H203" s="17">
        <v>4366</v>
      </c>
      <c r="I203" s="24">
        <v>0</v>
      </c>
    </row>
    <row r="204" spans="1:9" ht="24">
      <c r="A204" s="8">
        <v>167</v>
      </c>
      <c r="B204" s="8">
        <v>144</v>
      </c>
      <c r="C204" s="91" t="s">
        <v>344</v>
      </c>
      <c r="D204" s="92"/>
      <c r="E204" s="93"/>
      <c r="F204" s="19" t="s">
        <v>45</v>
      </c>
      <c r="G204" s="61" t="s">
        <v>256</v>
      </c>
      <c r="H204" s="17">
        <v>4366</v>
      </c>
      <c r="I204" s="24">
        <v>0</v>
      </c>
    </row>
    <row r="205" spans="1:9" ht="24">
      <c r="A205" s="8">
        <v>168</v>
      </c>
      <c r="B205" s="8">
        <v>145</v>
      </c>
      <c r="C205" s="91" t="s">
        <v>344</v>
      </c>
      <c r="D205" s="92"/>
      <c r="E205" s="93"/>
      <c r="F205" s="19" t="s">
        <v>45</v>
      </c>
      <c r="G205" s="61" t="s">
        <v>257</v>
      </c>
      <c r="H205" s="17">
        <v>4366</v>
      </c>
      <c r="I205" s="24">
        <v>0</v>
      </c>
    </row>
    <row r="206" spans="1:9" ht="24">
      <c r="A206" s="8">
        <v>169</v>
      </c>
      <c r="B206" s="8">
        <v>146</v>
      </c>
      <c r="C206" s="91" t="s">
        <v>351</v>
      </c>
      <c r="D206" s="92"/>
      <c r="E206" s="93"/>
      <c r="F206" s="19" t="s">
        <v>45</v>
      </c>
      <c r="G206" s="61" t="s">
        <v>258</v>
      </c>
      <c r="H206" s="17">
        <v>15750.25</v>
      </c>
      <c r="I206" s="24">
        <v>0</v>
      </c>
    </row>
    <row r="207" spans="1:9" ht="24">
      <c r="A207" s="8">
        <v>170</v>
      </c>
      <c r="B207" s="8">
        <v>147</v>
      </c>
      <c r="C207" s="91" t="s">
        <v>345</v>
      </c>
      <c r="D207" s="92"/>
      <c r="E207" s="93"/>
      <c r="F207" s="19" t="s">
        <v>45</v>
      </c>
      <c r="G207" s="61" t="s">
        <v>226</v>
      </c>
      <c r="H207" s="17">
        <v>11500</v>
      </c>
      <c r="I207" s="24">
        <v>0</v>
      </c>
    </row>
    <row r="208" spans="1:9" ht="24">
      <c r="A208" s="8">
        <v>171</v>
      </c>
      <c r="B208" s="8">
        <v>148</v>
      </c>
      <c r="C208" s="91" t="s">
        <v>345</v>
      </c>
      <c r="D208" s="92"/>
      <c r="E208" s="93"/>
      <c r="F208" s="19" t="s">
        <v>45</v>
      </c>
      <c r="G208" s="61" t="s">
        <v>259</v>
      </c>
      <c r="H208" s="17">
        <v>11500</v>
      </c>
      <c r="I208" s="24">
        <v>0</v>
      </c>
    </row>
    <row r="209" spans="1:9" ht="24">
      <c r="A209" s="8">
        <v>172</v>
      </c>
      <c r="B209" s="8">
        <v>149</v>
      </c>
      <c r="C209" s="91" t="s">
        <v>345</v>
      </c>
      <c r="D209" s="92"/>
      <c r="E209" s="93"/>
      <c r="F209" s="19" t="s">
        <v>45</v>
      </c>
      <c r="G209" s="61" t="s">
        <v>260</v>
      </c>
      <c r="H209" s="17">
        <v>11500</v>
      </c>
      <c r="I209" s="24">
        <v>0</v>
      </c>
    </row>
    <row r="210" spans="1:9" ht="24">
      <c r="A210" s="8">
        <v>173</v>
      </c>
      <c r="B210" s="8">
        <v>150</v>
      </c>
      <c r="C210" s="91" t="s">
        <v>345</v>
      </c>
      <c r="D210" s="92"/>
      <c r="E210" s="93"/>
      <c r="F210" s="19" t="s">
        <v>45</v>
      </c>
      <c r="G210" s="61" t="s">
        <v>261</v>
      </c>
      <c r="H210" s="17">
        <v>11500</v>
      </c>
      <c r="I210" s="24">
        <v>0</v>
      </c>
    </row>
    <row r="211" spans="1:9" ht="24">
      <c r="A211" s="8">
        <v>174</v>
      </c>
      <c r="B211" s="8">
        <v>151</v>
      </c>
      <c r="C211" s="91" t="s">
        <v>345</v>
      </c>
      <c r="D211" s="92"/>
      <c r="E211" s="93"/>
      <c r="F211" s="19" t="s">
        <v>45</v>
      </c>
      <c r="G211" s="61" t="s">
        <v>262</v>
      </c>
      <c r="H211" s="17">
        <v>11500</v>
      </c>
      <c r="I211" s="24">
        <v>0</v>
      </c>
    </row>
    <row r="212" spans="1:9" ht="24">
      <c r="A212" s="8">
        <v>175</v>
      </c>
      <c r="B212" s="8">
        <v>152</v>
      </c>
      <c r="C212" s="91" t="s">
        <v>345</v>
      </c>
      <c r="D212" s="92"/>
      <c r="E212" s="93"/>
      <c r="F212" s="19" t="s">
        <v>45</v>
      </c>
      <c r="G212" s="61" t="s">
        <v>263</v>
      </c>
      <c r="H212" s="17">
        <v>11500</v>
      </c>
      <c r="I212" s="24">
        <v>0</v>
      </c>
    </row>
    <row r="213" spans="1:9" ht="24">
      <c r="A213" s="8">
        <v>176</v>
      </c>
      <c r="B213" s="8">
        <v>153</v>
      </c>
      <c r="C213" s="91" t="s">
        <v>345</v>
      </c>
      <c r="D213" s="92"/>
      <c r="E213" s="93"/>
      <c r="F213" s="19" t="s">
        <v>45</v>
      </c>
      <c r="G213" s="61" t="s">
        <v>264</v>
      </c>
      <c r="H213" s="17">
        <v>11500</v>
      </c>
      <c r="I213" s="24">
        <v>0</v>
      </c>
    </row>
    <row r="214" spans="1:9" ht="24">
      <c r="A214" s="8">
        <v>177</v>
      </c>
      <c r="B214" s="8">
        <v>154</v>
      </c>
      <c r="C214" s="91" t="s">
        <v>345</v>
      </c>
      <c r="D214" s="92"/>
      <c r="E214" s="93"/>
      <c r="F214" s="19" t="s">
        <v>45</v>
      </c>
      <c r="G214" s="61" t="s">
        <v>265</v>
      </c>
      <c r="H214" s="17">
        <v>11500</v>
      </c>
      <c r="I214" s="24">
        <v>0</v>
      </c>
    </row>
    <row r="215" spans="1:9" ht="24">
      <c r="A215" s="8">
        <v>178</v>
      </c>
      <c r="B215" s="8">
        <v>155</v>
      </c>
      <c r="C215" s="91" t="s">
        <v>345</v>
      </c>
      <c r="D215" s="92"/>
      <c r="E215" s="93"/>
      <c r="F215" s="19" t="s">
        <v>45</v>
      </c>
      <c r="G215" s="61" t="s">
        <v>266</v>
      </c>
      <c r="H215" s="17">
        <v>11500</v>
      </c>
      <c r="I215" s="24">
        <v>0</v>
      </c>
    </row>
    <row r="216" spans="1:9" ht="24">
      <c r="A216" s="8">
        <v>179</v>
      </c>
      <c r="B216" s="8">
        <v>156</v>
      </c>
      <c r="C216" s="91" t="s">
        <v>345</v>
      </c>
      <c r="D216" s="92"/>
      <c r="E216" s="93"/>
      <c r="F216" s="19" t="s">
        <v>45</v>
      </c>
      <c r="G216" s="61" t="s">
        <v>267</v>
      </c>
      <c r="H216" s="17">
        <v>11500</v>
      </c>
      <c r="I216" s="24">
        <v>0</v>
      </c>
    </row>
    <row r="217" spans="1:9" ht="24">
      <c r="A217" s="8">
        <v>180</v>
      </c>
      <c r="B217" s="8">
        <v>157</v>
      </c>
      <c r="C217" s="91" t="s">
        <v>345</v>
      </c>
      <c r="D217" s="92"/>
      <c r="E217" s="93"/>
      <c r="F217" s="19" t="s">
        <v>45</v>
      </c>
      <c r="G217" s="61" t="s">
        <v>268</v>
      </c>
      <c r="H217" s="17">
        <v>11500</v>
      </c>
      <c r="I217" s="24">
        <v>0</v>
      </c>
    </row>
    <row r="218" spans="1:9" ht="24">
      <c r="A218" s="8">
        <v>181</v>
      </c>
      <c r="B218" s="8">
        <v>158</v>
      </c>
      <c r="C218" s="91" t="s">
        <v>345</v>
      </c>
      <c r="D218" s="92"/>
      <c r="E218" s="93"/>
      <c r="F218" s="19" t="s">
        <v>45</v>
      </c>
      <c r="G218" s="61" t="s">
        <v>269</v>
      </c>
      <c r="H218" s="17">
        <v>11500</v>
      </c>
      <c r="I218" s="24">
        <v>0</v>
      </c>
    </row>
    <row r="219" spans="1:9" ht="24">
      <c r="A219" s="8">
        <v>182</v>
      </c>
      <c r="B219" s="8">
        <v>159</v>
      </c>
      <c r="C219" s="91" t="s">
        <v>348</v>
      </c>
      <c r="D219" s="92"/>
      <c r="E219" s="93"/>
      <c r="F219" s="19" t="s">
        <v>270</v>
      </c>
      <c r="G219" s="61" t="s">
        <v>271</v>
      </c>
      <c r="H219" s="17">
        <v>9440</v>
      </c>
      <c r="I219" s="24">
        <v>0</v>
      </c>
    </row>
    <row r="220" spans="1:9" ht="24">
      <c r="A220" s="8">
        <v>183</v>
      </c>
      <c r="B220" s="8">
        <v>160</v>
      </c>
      <c r="C220" s="91" t="s">
        <v>346</v>
      </c>
      <c r="D220" s="92"/>
      <c r="E220" s="93"/>
      <c r="F220" s="19" t="s">
        <v>270</v>
      </c>
      <c r="G220" s="61" t="s">
        <v>272</v>
      </c>
      <c r="H220" s="17">
        <v>24900</v>
      </c>
      <c r="I220" s="24">
        <v>0</v>
      </c>
    </row>
    <row r="221" spans="1:9" ht="24">
      <c r="A221" s="8">
        <v>184</v>
      </c>
      <c r="B221" s="8">
        <v>161</v>
      </c>
      <c r="C221" s="91" t="s">
        <v>352</v>
      </c>
      <c r="D221" s="92"/>
      <c r="E221" s="93"/>
      <c r="F221" s="19" t="s">
        <v>273</v>
      </c>
      <c r="G221" s="61" t="s">
        <v>274</v>
      </c>
      <c r="H221" s="17">
        <v>25000</v>
      </c>
      <c r="I221" s="24">
        <v>0</v>
      </c>
    </row>
    <row r="222" spans="1:9" ht="24">
      <c r="A222" s="8">
        <v>185</v>
      </c>
      <c r="B222" s="8">
        <v>162</v>
      </c>
      <c r="C222" s="91" t="s">
        <v>347</v>
      </c>
      <c r="D222" s="92"/>
      <c r="E222" s="93"/>
      <c r="F222" s="19" t="s">
        <v>45</v>
      </c>
      <c r="G222" s="61" t="s">
        <v>275</v>
      </c>
      <c r="H222" s="17">
        <v>5153.58</v>
      </c>
      <c r="I222" s="24">
        <v>0</v>
      </c>
    </row>
    <row r="223" spans="1:9" ht="24">
      <c r="A223" s="8">
        <v>186</v>
      </c>
      <c r="B223" s="8">
        <v>163</v>
      </c>
      <c r="C223" s="91" t="s">
        <v>341</v>
      </c>
      <c r="D223" s="92"/>
      <c r="E223" s="93"/>
      <c r="F223" s="19" t="s">
        <v>45</v>
      </c>
      <c r="G223" s="61" t="s">
        <v>276</v>
      </c>
      <c r="H223" s="17">
        <v>22504</v>
      </c>
      <c r="I223" s="24">
        <v>0</v>
      </c>
    </row>
    <row r="224" spans="1:9" ht="24">
      <c r="A224" s="8">
        <v>187</v>
      </c>
      <c r="B224" s="8">
        <v>164</v>
      </c>
      <c r="C224" s="91" t="s">
        <v>341</v>
      </c>
      <c r="D224" s="92"/>
      <c r="E224" s="93"/>
      <c r="F224" s="19" t="s">
        <v>45</v>
      </c>
      <c r="G224" s="61" t="s">
        <v>277</v>
      </c>
      <c r="H224" s="17">
        <v>22504</v>
      </c>
      <c r="I224" s="24">
        <v>0</v>
      </c>
    </row>
    <row r="225" spans="1:9" ht="24">
      <c r="A225" s="8">
        <v>188</v>
      </c>
      <c r="B225" s="8">
        <v>165</v>
      </c>
      <c r="C225" s="91" t="s">
        <v>353</v>
      </c>
      <c r="D225" s="92"/>
      <c r="E225" s="93"/>
      <c r="F225" s="19" t="s">
        <v>273</v>
      </c>
      <c r="G225" s="61" t="s">
        <v>278</v>
      </c>
      <c r="H225" s="17">
        <v>25000</v>
      </c>
      <c r="I225" s="24">
        <v>0</v>
      </c>
    </row>
    <row r="226" spans="1:9">
      <c r="A226" s="8">
        <v>189</v>
      </c>
      <c r="B226" s="8">
        <v>166</v>
      </c>
      <c r="C226" s="91" t="s">
        <v>29</v>
      </c>
      <c r="D226" s="92"/>
      <c r="E226" s="93"/>
      <c r="F226" s="27">
        <v>41472</v>
      </c>
      <c r="G226" s="61">
        <v>8000199</v>
      </c>
      <c r="H226" s="17">
        <v>33000</v>
      </c>
      <c r="I226" s="24">
        <v>0</v>
      </c>
    </row>
    <row r="227" spans="1:9">
      <c r="A227" s="8">
        <v>190</v>
      </c>
      <c r="B227" s="8">
        <v>167</v>
      </c>
      <c r="C227" s="91" t="s">
        <v>354</v>
      </c>
      <c r="D227" s="92"/>
      <c r="E227" s="93"/>
      <c r="F227" s="27">
        <v>41353</v>
      </c>
      <c r="G227" s="61">
        <v>2101040207</v>
      </c>
      <c r="H227" s="17">
        <v>11999</v>
      </c>
      <c r="I227" s="24">
        <v>0</v>
      </c>
    </row>
    <row r="228" spans="1:9">
      <c r="A228" s="8">
        <v>191</v>
      </c>
      <c r="B228" s="8">
        <v>168</v>
      </c>
      <c r="C228" s="91" t="s">
        <v>355</v>
      </c>
      <c r="D228" s="92"/>
      <c r="E228" s="93"/>
      <c r="F228" s="27">
        <v>41353</v>
      </c>
      <c r="G228" s="61">
        <v>2101040209</v>
      </c>
      <c r="H228" s="17">
        <v>3999</v>
      </c>
      <c r="I228" s="24">
        <v>0</v>
      </c>
    </row>
    <row r="229" spans="1:9">
      <c r="A229" s="8">
        <v>192</v>
      </c>
      <c r="B229" s="8">
        <v>169</v>
      </c>
      <c r="C229" s="91" t="s">
        <v>356</v>
      </c>
      <c r="D229" s="92"/>
      <c r="E229" s="93"/>
      <c r="F229" s="27">
        <v>41438</v>
      </c>
      <c r="G229" s="61">
        <v>2101040214</v>
      </c>
      <c r="H229" s="17">
        <v>6370</v>
      </c>
      <c r="I229" s="24">
        <v>0</v>
      </c>
    </row>
    <row r="230" spans="1:9">
      <c r="A230" s="8">
        <v>193</v>
      </c>
      <c r="B230" s="8">
        <v>170</v>
      </c>
      <c r="C230" s="91" t="s">
        <v>357</v>
      </c>
      <c r="D230" s="92"/>
      <c r="E230" s="93"/>
      <c r="F230" s="27">
        <v>41606</v>
      </c>
      <c r="G230" s="61">
        <v>2101040114</v>
      </c>
      <c r="H230" s="17">
        <v>25988</v>
      </c>
      <c r="I230" s="24">
        <v>0</v>
      </c>
    </row>
    <row r="231" spans="1:9">
      <c r="A231" s="8">
        <v>194</v>
      </c>
      <c r="B231" s="8">
        <v>171</v>
      </c>
      <c r="C231" s="91" t="s">
        <v>358</v>
      </c>
      <c r="D231" s="92"/>
      <c r="E231" s="93"/>
      <c r="F231" s="27">
        <v>41626</v>
      </c>
      <c r="G231" s="61">
        <v>2101040254</v>
      </c>
      <c r="H231" s="17">
        <v>9740</v>
      </c>
      <c r="I231" s="24">
        <v>0</v>
      </c>
    </row>
    <row r="232" spans="1:9">
      <c r="A232" s="8">
        <v>195</v>
      </c>
      <c r="B232" s="8">
        <v>172</v>
      </c>
      <c r="C232" s="91"/>
      <c r="D232" s="92"/>
      <c r="E232" s="93"/>
      <c r="F232" s="27"/>
      <c r="G232" s="61"/>
      <c r="H232" s="17"/>
      <c r="I232" s="24"/>
    </row>
    <row r="233" spans="1:9">
      <c r="A233" s="8">
        <v>196</v>
      </c>
      <c r="B233" s="8">
        <v>173</v>
      </c>
      <c r="C233" s="91" t="s">
        <v>359</v>
      </c>
      <c r="D233" s="92"/>
      <c r="E233" s="93"/>
      <c r="F233" s="27">
        <v>39986</v>
      </c>
      <c r="G233" s="61">
        <v>2101040021</v>
      </c>
      <c r="H233" s="17">
        <v>21000</v>
      </c>
      <c r="I233" s="72">
        <v>0</v>
      </c>
    </row>
    <row r="234" spans="1:9">
      <c r="A234" s="8">
        <v>197</v>
      </c>
      <c r="B234" s="8">
        <v>174</v>
      </c>
      <c r="C234" s="91" t="s">
        <v>360</v>
      </c>
      <c r="D234" s="92"/>
      <c r="E234" s="93"/>
      <c r="F234" s="27">
        <v>41974</v>
      </c>
      <c r="G234" s="61">
        <v>2101040019</v>
      </c>
      <c r="H234" s="17">
        <v>5632.48</v>
      </c>
      <c r="I234" s="24">
        <v>0</v>
      </c>
    </row>
    <row r="235" spans="1:9">
      <c r="A235" s="8">
        <v>198</v>
      </c>
      <c r="B235" s="8">
        <v>175</v>
      </c>
      <c r="C235" s="91" t="s">
        <v>361</v>
      </c>
      <c r="D235" s="92"/>
      <c r="E235" s="93"/>
      <c r="F235" s="27">
        <v>40207</v>
      </c>
      <c r="G235" s="61">
        <v>2101040022</v>
      </c>
      <c r="H235" s="17">
        <v>4790</v>
      </c>
      <c r="I235" s="24">
        <v>0</v>
      </c>
    </row>
    <row r="236" spans="1:9">
      <c r="A236" s="8">
        <v>199</v>
      </c>
      <c r="B236" s="8">
        <v>176</v>
      </c>
      <c r="C236" s="91" t="s">
        <v>362</v>
      </c>
      <c r="D236" s="92"/>
      <c r="E236" s="93"/>
      <c r="F236" s="27">
        <v>41618</v>
      </c>
      <c r="G236" s="61">
        <v>2101040114</v>
      </c>
      <c r="H236" s="17">
        <v>14240</v>
      </c>
      <c r="I236" s="24">
        <v>0</v>
      </c>
    </row>
    <row r="237" spans="1:9">
      <c r="A237" s="8">
        <v>200</v>
      </c>
      <c r="B237" s="8">
        <v>177</v>
      </c>
      <c r="C237" s="91" t="s">
        <v>363</v>
      </c>
      <c r="D237" s="92"/>
      <c r="E237" s="93"/>
      <c r="F237" s="27">
        <v>41632</v>
      </c>
      <c r="G237" s="61">
        <v>2101040116</v>
      </c>
      <c r="H237" s="17">
        <v>31848</v>
      </c>
      <c r="I237" s="24">
        <v>0</v>
      </c>
    </row>
    <row r="238" spans="1:9">
      <c r="A238" s="8">
        <v>201</v>
      </c>
      <c r="B238" s="8">
        <v>178</v>
      </c>
      <c r="C238" s="91" t="s">
        <v>364</v>
      </c>
      <c r="D238" s="92"/>
      <c r="E238" s="93"/>
      <c r="F238" s="27">
        <v>41625</v>
      </c>
      <c r="G238" s="61">
        <v>2101040154</v>
      </c>
      <c r="H238" s="17">
        <v>23999.01</v>
      </c>
      <c r="I238" s="24">
        <v>0</v>
      </c>
    </row>
    <row r="239" spans="1:9">
      <c r="A239" s="8">
        <v>202</v>
      </c>
      <c r="B239" s="8">
        <v>179</v>
      </c>
      <c r="C239" s="91" t="s">
        <v>365</v>
      </c>
      <c r="D239" s="92"/>
      <c r="E239" s="93"/>
      <c r="F239" s="27">
        <v>41625</v>
      </c>
      <c r="G239" s="61">
        <v>2101040155</v>
      </c>
      <c r="H239" s="17">
        <v>5299</v>
      </c>
      <c r="I239" s="24">
        <v>0</v>
      </c>
    </row>
    <row r="240" spans="1:9">
      <c r="A240" s="8">
        <v>203</v>
      </c>
      <c r="B240" s="8">
        <v>180</v>
      </c>
      <c r="C240" s="91" t="s">
        <v>366</v>
      </c>
      <c r="D240" s="92"/>
      <c r="E240" s="93"/>
      <c r="F240" s="27">
        <v>41445</v>
      </c>
      <c r="G240" s="61">
        <v>2101040114</v>
      </c>
      <c r="H240" s="17">
        <v>22562</v>
      </c>
      <c r="I240" s="24">
        <v>0</v>
      </c>
    </row>
    <row r="241" spans="1:9">
      <c r="A241" s="8">
        <v>204</v>
      </c>
      <c r="B241" s="8">
        <v>181</v>
      </c>
      <c r="C241" s="91" t="s">
        <v>367</v>
      </c>
      <c r="D241" s="92"/>
      <c r="E241" s="93"/>
      <c r="F241" s="27">
        <v>41445</v>
      </c>
      <c r="G241" s="61">
        <v>2101040216</v>
      </c>
      <c r="H241" s="17">
        <v>37272</v>
      </c>
      <c r="I241" s="24">
        <v>0</v>
      </c>
    </row>
    <row r="242" spans="1:9">
      <c r="A242" s="8">
        <v>205</v>
      </c>
      <c r="B242" s="8">
        <v>182</v>
      </c>
      <c r="C242" s="91" t="s">
        <v>368</v>
      </c>
      <c r="D242" s="92"/>
      <c r="E242" s="93"/>
      <c r="F242" s="27">
        <v>41445</v>
      </c>
      <c r="G242" s="61">
        <v>2101040215</v>
      </c>
      <c r="H242" s="17">
        <v>28981</v>
      </c>
      <c r="I242" s="24">
        <v>0</v>
      </c>
    </row>
    <row r="243" spans="1:9" ht="24">
      <c r="A243" s="8">
        <v>206</v>
      </c>
      <c r="B243" s="8">
        <v>183</v>
      </c>
      <c r="C243" s="91" t="s">
        <v>369</v>
      </c>
      <c r="D243" s="92"/>
      <c r="E243" s="93"/>
      <c r="F243" s="27">
        <v>41268</v>
      </c>
      <c r="G243" s="61" t="s">
        <v>279</v>
      </c>
      <c r="H243" s="17">
        <v>17516</v>
      </c>
      <c r="I243" s="24">
        <v>0</v>
      </c>
    </row>
    <row r="244" spans="1:9">
      <c r="A244" s="8">
        <v>207</v>
      </c>
      <c r="B244" s="8">
        <v>184</v>
      </c>
      <c r="C244" s="91" t="s">
        <v>370</v>
      </c>
      <c r="D244" s="92"/>
      <c r="E244" s="93"/>
      <c r="F244" s="27">
        <v>41268</v>
      </c>
      <c r="G244" s="61">
        <v>2101040209</v>
      </c>
      <c r="H244" s="17">
        <v>7604</v>
      </c>
      <c r="I244" s="24">
        <v>0</v>
      </c>
    </row>
    <row r="245" spans="1:9">
      <c r="A245" s="8">
        <v>208</v>
      </c>
      <c r="B245" s="8">
        <v>185</v>
      </c>
      <c r="C245" s="91" t="s">
        <v>371</v>
      </c>
      <c r="D245" s="92"/>
      <c r="E245" s="93"/>
      <c r="F245" s="27">
        <v>41268</v>
      </c>
      <c r="G245" s="61">
        <v>2101040210</v>
      </c>
      <c r="H245" s="17">
        <v>7154</v>
      </c>
      <c r="I245" s="24">
        <v>0</v>
      </c>
    </row>
    <row r="246" spans="1:9">
      <c r="A246" s="8">
        <v>209</v>
      </c>
      <c r="B246" s="8">
        <v>186</v>
      </c>
      <c r="C246" s="91" t="s">
        <v>372</v>
      </c>
      <c r="D246" s="92"/>
      <c r="E246" s="93"/>
      <c r="F246" s="27">
        <v>41512</v>
      </c>
      <c r="G246" s="61">
        <v>2101040081</v>
      </c>
      <c r="H246" s="17">
        <v>18525</v>
      </c>
      <c r="I246" s="24">
        <v>0</v>
      </c>
    </row>
    <row r="247" spans="1:9">
      <c r="A247" s="8">
        <v>210</v>
      </c>
      <c r="B247" s="8">
        <v>187</v>
      </c>
      <c r="C247" s="91" t="s">
        <v>373</v>
      </c>
      <c r="D247" s="92"/>
      <c r="E247" s="93"/>
      <c r="F247" s="27">
        <v>41512</v>
      </c>
      <c r="G247" s="61">
        <v>2101040080</v>
      </c>
      <c r="H247" s="17">
        <v>13135</v>
      </c>
      <c r="I247" s="24">
        <v>0</v>
      </c>
    </row>
    <row r="248" spans="1:9">
      <c r="A248" s="8">
        <v>211</v>
      </c>
      <c r="B248" s="8">
        <v>188</v>
      </c>
      <c r="C248" s="91" t="s">
        <v>374</v>
      </c>
      <c r="D248" s="92"/>
      <c r="E248" s="93"/>
      <c r="F248" s="27">
        <v>36404</v>
      </c>
      <c r="G248" s="61">
        <v>2101040006</v>
      </c>
      <c r="H248" s="17">
        <v>28066.5</v>
      </c>
      <c r="I248" s="24">
        <v>0</v>
      </c>
    </row>
    <row r="249" spans="1:9">
      <c r="A249" s="8">
        <v>212</v>
      </c>
      <c r="B249" s="8">
        <v>189</v>
      </c>
      <c r="C249" s="91" t="s">
        <v>375</v>
      </c>
      <c r="D249" s="92"/>
      <c r="E249" s="93"/>
      <c r="F249" s="27">
        <v>40449</v>
      </c>
      <c r="G249" s="61">
        <v>2101040043</v>
      </c>
      <c r="H249" s="17">
        <v>20600</v>
      </c>
      <c r="I249" s="24">
        <v>0</v>
      </c>
    </row>
    <row r="250" spans="1:9">
      <c r="A250" s="8">
        <v>213</v>
      </c>
      <c r="B250" s="8">
        <v>190</v>
      </c>
      <c r="C250" s="91" t="s">
        <v>376</v>
      </c>
      <c r="D250" s="92"/>
      <c r="E250" s="93"/>
      <c r="F250" s="27">
        <v>40429</v>
      </c>
      <c r="G250" s="61">
        <v>2101040028</v>
      </c>
      <c r="H250" s="17">
        <v>23000</v>
      </c>
      <c r="I250" s="72">
        <v>0</v>
      </c>
    </row>
    <row r="251" spans="1:9">
      <c r="A251" s="8">
        <v>214</v>
      </c>
      <c r="B251" s="8">
        <v>191</v>
      </c>
      <c r="C251" s="91" t="s">
        <v>377</v>
      </c>
      <c r="D251" s="92"/>
      <c r="E251" s="93"/>
      <c r="F251" s="27">
        <v>39657</v>
      </c>
      <c r="G251" s="61">
        <v>2101040011</v>
      </c>
      <c r="H251" s="17">
        <v>26680.720000000001</v>
      </c>
      <c r="I251" s="72">
        <v>0</v>
      </c>
    </row>
    <row r="252" spans="1:9">
      <c r="A252" s="8">
        <v>215</v>
      </c>
      <c r="B252" s="8">
        <v>192</v>
      </c>
      <c r="C252" s="91" t="s">
        <v>378</v>
      </c>
      <c r="D252" s="92"/>
      <c r="E252" s="93"/>
      <c r="F252" s="27">
        <v>40142</v>
      </c>
      <c r="G252" s="61">
        <v>2101040022</v>
      </c>
      <c r="H252" s="17">
        <v>17332</v>
      </c>
      <c r="I252" s="24">
        <v>0</v>
      </c>
    </row>
    <row r="253" spans="1:9">
      <c r="A253" s="8">
        <v>216</v>
      </c>
      <c r="B253" s="8">
        <v>193</v>
      </c>
      <c r="C253" s="91" t="s">
        <v>378</v>
      </c>
      <c r="D253" s="92"/>
      <c r="E253" s="93"/>
      <c r="F253" s="27">
        <v>40142</v>
      </c>
      <c r="G253" s="61">
        <v>2101040023</v>
      </c>
      <c r="H253" s="17">
        <v>17332</v>
      </c>
      <c r="I253" s="24">
        <v>0</v>
      </c>
    </row>
    <row r="254" spans="1:9">
      <c r="A254" s="8">
        <v>217</v>
      </c>
      <c r="B254" s="8">
        <v>194</v>
      </c>
      <c r="C254" s="91" t="s">
        <v>379</v>
      </c>
      <c r="D254" s="92"/>
      <c r="E254" s="93"/>
      <c r="F254" s="27">
        <v>37622</v>
      </c>
      <c r="G254" s="61">
        <v>2101040012</v>
      </c>
      <c r="H254" s="17">
        <v>3331</v>
      </c>
      <c r="I254" s="24">
        <v>0</v>
      </c>
    </row>
    <row r="255" spans="1:9">
      <c r="A255" s="8">
        <v>218</v>
      </c>
      <c r="B255" s="8">
        <v>195</v>
      </c>
      <c r="C255" s="91" t="s">
        <v>380</v>
      </c>
      <c r="D255" s="92"/>
      <c r="E255" s="93"/>
      <c r="F255" s="27">
        <v>40117</v>
      </c>
      <c r="G255" s="61">
        <v>2101040003</v>
      </c>
      <c r="H255" s="17">
        <v>3775</v>
      </c>
      <c r="I255" s="24">
        <v>0</v>
      </c>
    </row>
    <row r="256" spans="1:9">
      <c r="A256" s="8">
        <v>219</v>
      </c>
      <c r="B256" s="8">
        <v>196</v>
      </c>
      <c r="C256" s="91" t="s">
        <v>381</v>
      </c>
      <c r="D256" s="92"/>
      <c r="E256" s="93"/>
      <c r="F256" s="27">
        <v>41989</v>
      </c>
      <c r="G256" s="61">
        <v>2101040124</v>
      </c>
      <c r="H256" s="17">
        <v>15998.99</v>
      </c>
      <c r="I256" s="24">
        <v>0</v>
      </c>
    </row>
    <row r="257" spans="1:9">
      <c r="A257" s="8">
        <v>220</v>
      </c>
      <c r="B257" s="8">
        <v>197</v>
      </c>
      <c r="C257" s="91" t="s">
        <v>382</v>
      </c>
      <c r="D257" s="92"/>
      <c r="E257" s="93"/>
      <c r="F257" s="28">
        <v>42283</v>
      </c>
      <c r="G257" s="65">
        <v>8000323</v>
      </c>
      <c r="H257" s="17" t="s">
        <v>280</v>
      </c>
      <c r="I257" s="24">
        <v>0</v>
      </c>
    </row>
    <row r="258" spans="1:9">
      <c r="A258" s="8">
        <v>221</v>
      </c>
      <c r="B258" s="8">
        <v>198</v>
      </c>
      <c r="C258" s="91" t="s">
        <v>383</v>
      </c>
      <c r="D258" s="92"/>
      <c r="E258" s="93"/>
      <c r="F258" s="28">
        <v>42215</v>
      </c>
      <c r="G258" s="66">
        <v>8000320</v>
      </c>
      <c r="H258" s="17" t="s">
        <v>281</v>
      </c>
      <c r="I258" s="17">
        <v>27095.09</v>
      </c>
    </row>
    <row r="259" spans="1:9">
      <c r="A259" s="8">
        <v>222</v>
      </c>
      <c r="B259" s="8">
        <v>199</v>
      </c>
      <c r="C259" s="91" t="s">
        <v>384</v>
      </c>
      <c r="D259" s="92"/>
      <c r="E259" s="93"/>
      <c r="F259" s="28">
        <v>42361</v>
      </c>
      <c r="G259" s="66">
        <v>8000326</v>
      </c>
      <c r="H259" s="17" t="s">
        <v>282</v>
      </c>
      <c r="I259" s="17">
        <v>0</v>
      </c>
    </row>
    <row r="260" spans="1:9">
      <c r="A260" s="8">
        <v>223</v>
      </c>
      <c r="B260" s="8">
        <v>200</v>
      </c>
      <c r="C260" s="91" t="s">
        <v>385</v>
      </c>
      <c r="D260" s="92"/>
      <c r="E260" s="93"/>
      <c r="F260" s="28">
        <v>42361</v>
      </c>
      <c r="G260" s="66">
        <v>8000330</v>
      </c>
      <c r="H260" s="17" t="s">
        <v>283</v>
      </c>
      <c r="I260" s="24">
        <v>0</v>
      </c>
    </row>
    <row r="261" spans="1:9">
      <c r="A261" s="8">
        <v>224</v>
      </c>
      <c r="B261" s="8">
        <v>201</v>
      </c>
      <c r="C261" s="91" t="s">
        <v>386</v>
      </c>
      <c r="D261" s="92"/>
      <c r="E261" s="93"/>
      <c r="F261" s="28">
        <v>42361</v>
      </c>
      <c r="G261" s="66">
        <v>8000326</v>
      </c>
      <c r="H261" s="17" t="s">
        <v>284</v>
      </c>
      <c r="I261" s="24"/>
    </row>
    <row r="262" spans="1:9">
      <c r="A262" s="8">
        <v>225</v>
      </c>
      <c r="B262" s="8">
        <v>202</v>
      </c>
      <c r="C262" s="91" t="s">
        <v>387</v>
      </c>
      <c r="D262" s="92"/>
      <c r="E262" s="93"/>
      <c r="F262" s="28">
        <v>42361</v>
      </c>
      <c r="G262" s="66">
        <v>8000331</v>
      </c>
      <c r="H262" s="17" t="s">
        <v>285</v>
      </c>
      <c r="I262" s="24">
        <v>0</v>
      </c>
    </row>
    <row r="263" spans="1:9">
      <c r="A263" s="8">
        <v>226</v>
      </c>
      <c r="B263" s="8">
        <v>203</v>
      </c>
      <c r="C263" s="91" t="s">
        <v>388</v>
      </c>
      <c r="D263" s="92"/>
      <c r="E263" s="93"/>
      <c r="F263" s="28">
        <v>42361</v>
      </c>
      <c r="G263" s="66">
        <v>8000328</v>
      </c>
      <c r="H263" s="17" t="s">
        <v>286</v>
      </c>
      <c r="I263" s="17">
        <v>0</v>
      </c>
    </row>
    <row r="264" spans="1:9">
      <c r="A264" s="8">
        <v>227</v>
      </c>
      <c r="B264" s="8">
        <v>204</v>
      </c>
      <c r="C264" s="91" t="s">
        <v>388</v>
      </c>
      <c r="D264" s="92"/>
      <c r="E264" s="93"/>
      <c r="F264" s="28">
        <v>42361</v>
      </c>
      <c r="G264" s="66">
        <v>8000329</v>
      </c>
      <c r="H264" s="17" t="s">
        <v>286</v>
      </c>
      <c r="I264" s="17">
        <v>0</v>
      </c>
    </row>
    <row r="265" spans="1:9">
      <c r="A265" s="8">
        <v>228</v>
      </c>
      <c r="B265" s="8">
        <v>205</v>
      </c>
      <c r="C265" s="91" t="s">
        <v>389</v>
      </c>
      <c r="D265" s="92"/>
      <c r="E265" s="93"/>
      <c r="F265" s="28">
        <v>42361</v>
      </c>
      <c r="G265" s="66">
        <v>8000327</v>
      </c>
      <c r="H265" s="17" t="s">
        <v>287</v>
      </c>
      <c r="I265" s="17">
        <v>0</v>
      </c>
    </row>
    <row r="266" spans="1:9">
      <c r="A266" s="8">
        <v>229</v>
      </c>
      <c r="B266" s="8">
        <v>206</v>
      </c>
      <c r="C266" s="91" t="s">
        <v>390</v>
      </c>
      <c r="D266" s="92"/>
      <c r="E266" s="93"/>
      <c r="F266" s="28">
        <v>42215</v>
      </c>
      <c r="G266" s="66">
        <v>8000321</v>
      </c>
      <c r="H266" s="17" t="s">
        <v>288</v>
      </c>
      <c r="I266" s="24">
        <v>0</v>
      </c>
    </row>
    <row r="267" spans="1:9">
      <c r="A267" s="8">
        <v>230</v>
      </c>
      <c r="B267" s="8">
        <v>207</v>
      </c>
      <c r="C267" s="91" t="s">
        <v>390</v>
      </c>
      <c r="D267" s="92"/>
      <c r="E267" s="93"/>
      <c r="F267" s="28">
        <v>42215</v>
      </c>
      <c r="G267" s="66">
        <v>8000322</v>
      </c>
      <c r="H267" s="17" t="s">
        <v>288</v>
      </c>
      <c r="I267" s="24">
        <v>0</v>
      </c>
    </row>
    <row r="268" spans="1:9">
      <c r="A268" s="8">
        <v>231</v>
      </c>
      <c r="B268" s="8">
        <v>208</v>
      </c>
      <c r="C268" s="91" t="s">
        <v>391</v>
      </c>
      <c r="D268" s="92"/>
      <c r="E268" s="93"/>
      <c r="F268" s="28">
        <v>42332</v>
      </c>
      <c r="G268" s="66">
        <v>8000343</v>
      </c>
      <c r="H268" s="17">
        <v>14350</v>
      </c>
      <c r="I268" s="24">
        <v>0</v>
      </c>
    </row>
    <row r="269" spans="1:9">
      <c r="A269" s="8">
        <v>232</v>
      </c>
      <c r="B269" s="8">
        <v>209</v>
      </c>
      <c r="C269" s="91" t="s">
        <v>392</v>
      </c>
      <c r="D269" s="92"/>
      <c r="E269" s="93"/>
      <c r="F269" s="28">
        <v>42332</v>
      </c>
      <c r="G269" s="66">
        <v>8000344</v>
      </c>
      <c r="H269" s="17">
        <v>4990</v>
      </c>
      <c r="I269" s="24">
        <v>0</v>
      </c>
    </row>
    <row r="270" spans="1:9">
      <c r="A270" s="8">
        <v>233</v>
      </c>
      <c r="B270" s="8">
        <v>210</v>
      </c>
      <c r="C270" s="91" t="s">
        <v>393</v>
      </c>
      <c r="D270" s="92"/>
      <c r="E270" s="93"/>
      <c r="F270" s="28">
        <v>42668</v>
      </c>
      <c r="G270" s="66">
        <v>41010000005</v>
      </c>
      <c r="H270" s="17">
        <v>29400</v>
      </c>
      <c r="I270" s="24">
        <v>0</v>
      </c>
    </row>
    <row r="271" spans="1:9">
      <c r="A271" s="8">
        <v>234</v>
      </c>
      <c r="B271" s="8">
        <v>211</v>
      </c>
      <c r="C271" s="91" t="s">
        <v>394</v>
      </c>
      <c r="D271" s="92"/>
      <c r="E271" s="93"/>
      <c r="F271" s="28">
        <v>42668</v>
      </c>
      <c r="G271" s="66">
        <v>41010000004</v>
      </c>
      <c r="H271" s="17">
        <v>5980</v>
      </c>
      <c r="I271" s="24">
        <v>0</v>
      </c>
    </row>
    <row r="272" spans="1:9">
      <c r="A272" s="8">
        <v>235</v>
      </c>
      <c r="B272" s="8">
        <v>212</v>
      </c>
      <c r="C272" s="91" t="s">
        <v>394</v>
      </c>
      <c r="D272" s="92"/>
      <c r="E272" s="93"/>
      <c r="F272" s="28">
        <v>42668</v>
      </c>
      <c r="G272" s="66">
        <v>41010000003</v>
      </c>
      <c r="H272" s="17">
        <v>5980</v>
      </c>
      <c r="I272" s="24">
        <v>0</v>
      </c>
    </row>
    <row r="273" spans="1:9">
      <c r="A273" s="8"/>
      <c r="B273" s="8"/>
      <c r="C273" s="8" t="s">
        <v>24</v>
      </c>
      <c r="D273" s="8"/>
      <c r="E273" s="8"/>
      <c r="F273" s="22"/>
      <c r="G273" s="67"/>
      <c r="H273" s="23">
        <f>SUM(H61:H272)</f>
        <v>2705637.2800000012</v>
      </c>
      <c r="I273" s="23">
        <f>SUM(I61:I272)</f>
        <v>27095.09</v>
      </c>
    </row>
    <row r="274" spans="1:9">
      <c r="A274" s="8"/>
      <c r="C274" s="33" t="s">
        <v>395</v>
      </c>
    </row>
    <row r="275" spans="1:9" ht="24">
      <c r="A275" s="8">
        <v>236</v>
      </c>
      <c r="B275" s="8">
        <v>1</v>
      </c>
      <c r="C275" s="91" t="s">
        <v>681</v>
      </c>
      <c r="D275" s="92"/>
      <c r="E275" s="93"/>
      <c r="F275" s="19" t="s">
        <v>396</v>
      </c>
      <c r="G275" s="61" t="s">
        <v>397</v>
      </c>
      <c r="H275" s="17">
        <v>20330</v>
      </c>
      <c r="I275" s="17">
        <v>0</v>
      </c>
    </row>
    <row r="276" spans="1:9" ht="24">
      <c r="A276" s="8">
        <v>237</v>
      </c>
      <c r="B276" s="8">
        <v>2</v>
      </c>
      <c r="C276" s="91" t="s">
        <v>682</v>
      </c>
      <c r="D276" s="92"/>
      <c r="E276" s="93"/>
      <c r="F276" s="19" t="s">
        <v>93</v>
      </c>
      <c r="G276" s="61" t="s">
        <v>398</v>
      </c>
      <c r="H276" s="17">
        <v>6363.29</v>
      </c>
      <c r="I276" s="17">
        <v>0</v>
      </c>
    </row>
    <row r="277" spans="1:9" ht="24">
      <c r="A277" s="8">
        <v>238</v>
      </c>
      <c r="B277" s="8">
        <v>3</v>
      </c>
      <c r="C277" s="91" t="s">
        <v>681</v>
      </c>
      <c r="D277" s="92"/>
      <c r="E277" s="93"/>
      <c r="F277" s="19" t="s">
        <v>399</v>
      </c>
      <c r="G277" s="61" t="s">
        <v>400</v>
      </c>
      <c r="H277" s="17">
        <v>11600</v>
      </c>
      <c r="I277" s="17">
        <v>0</v>
      </c>
    </row>
    <row r="278" spans="1:9" ht="24">
      <c r="A278" s="8">
        <v>239</v>
      </c>
      <c r="B278" s="8">
        <v>4</v>
      </c>
      <c r="C278" s="91" t="s">
        <v>683</v>
      </c>
      <c r="D278" s="92"/>
      <c r="E278" s="93"/>
      <c r="F278" s="19" t="s">
        <v>401</v>
      </c>
      <c r="G278" s="61" t="s">
        <v>402</v>
      </c>
      <c r="H278" s="17">
        <v>5342.51</v>
      </c>
      <c r="I278" s="17">
        <v>0</v>
      </c>
    </row>
    <row r="279" spans="1:9" ht="24">
      <c r="A279" s="8">
        <v>240</v>
      </c>
      <c r="B279" s="8">
        <v>5</v>
      </c>
      <c r="C279" s="91" t="s">
        <v>684</v>
      </c>
      <c r="D279" s="92"/>
      <c r="E279" s="93"/>
      <c r="F279" s="19" t="s">
        <v>401</v>
      </c>
      <c r="G279" s="61" t="s">
        <v>403</v>
      </c>
      <c r="H279" s="17">
        <v>3726.81</v>
      </c>
      <c r="I279" s="17">
        <v>0</v>
      </c>
    </row>
    <row r="280" spans="1:9" ht="24">
      <c r="A280" s="8">
        <v>241</v>
      </c>
      <c r="B280" s="8">
        <v>6</v>
      </c>
      <c r="C280" s="91" t="s">
        <v>684</v>
      </c>
      <c r="D280" s="92"/>
      <c r="E280" s="93"/>
      <c r="F280" s="19" t="s">
        <v>401</v>
      </c>
      <c r="G280" s="61" t="s">
        <v>404</v>
      </c>
      <c r="H280" s="17">
        <v>3726.81</v>
      </c>
      <c r="I280" s="17">
        <v>0</v>
      </c>
    </row>
    <row r="281" spans="1:9" ht="24">
      <c r="A281" s="8">
        <v>242</v>
      </c>
      <c r="B281" s="8">
        <v>7</v>
      </c>
      <c r="C281" s="91" t="s">
        <v>685</v>
      </c>
      <c r="D281" s="92"/>
      <c r="E281" s="93"/>
      <c r="F281" s="19" t="s">
        <v>401</v>
      </c>
      <c r="G281" s="61" t="s">
        <v>405</v>
      </c>
      <c r="H281" s="17">
        <v>4293.91</v>
      </c>
      <c r="I281" s="17">
        <v>0</v>
      </c>
    </row>
    <row r="282" spans="1:9" ht="24">
      <c r="A282" s="8">
        <v>243</v>
      </c>
      <c r="B282" s="8">
        <v>8</v>
      </c>
      <c r="C282" s="91" t="s">
        <v>686</v>
      </c>
      <c r="D282" s="92"/>
      <c r="E282" s="93"/>
      <c r="F282" s="19" t="s">
        <v>406</v>
      </c>
      <c r="G282" s="61" t="s">
        <v>407</v>
      </c>
      <c r="H282" s="17">
        <v>3315</v>
      </c>
      <c r="I282" s="17">
        <v>0</v>
      </c>
    </row>
    <row r="283" spans="1:9" ht="24">
      <c r="A283" s="8">
        <v>244</v>
      </c>
      <c r="B283" s="8">
        <v>9</v>
      </c>
      <c r="C283" s="91" t="s">
        <v>687</v>
      </c>
      <c r="D283" s="92"/>
      <c r="E283" s="93"/>
      <c r="F283" s="19" t="s">
        <v>56</v>
      </c>
      <c r="G283" s="61" t="s">
        <v>408</v>
      </c>
      <c r="H283" s="17">
        <v>17500</v>
      </c>
      <c r="I283" s="17">
        <v>0</v>
      </c>
    </row>
    <row r="284" spans="1:9" ht="24">
      <c r="A284" s="8">
        <v>245</v>
      </c>
      <c r="B284" s="8">
        <v>10</v>
      </c>
      <c r="C284" s="91" t="s">
        <v>688</v>
      </c>
      <c r="D284" s="92"/>
      <c r="E284" s="93"/>
      <c r="F284" s="19" t="s">
        <v>409</v>
      </c>
      <c r="G284" s="61" t="s">
        <v>410</v>
      </c>
      <c r="H284" s="17">
        <v>14400</v>
      </c>
      <c r="I284" s="17">
        <v>0</v>
      </c>
    </row>
    <row r="285" spans="1:9" ht="24">
      <c r="A285" s="8">
        <v>246</v>
      </c>
      <c r="B285" s="8">
        <v>11</v>
      </c>
      <c r="C285" s="91" t="s">
        <v>689</v>
      </c>
      <c r="D285" s="92"/>
      <c r="E285" s="93"/>
      <c r="F285" s="19" t="s">
        <v>411</v>
      </c>
      <c r="G285" s="61" t="s">
        <v>412</v>
      </c>
      <c r="H285" s="17">
        <v>3640</v>
      </c>
      <c r="I285" s="17">
        <v>0</v>
      </c>
    </row>
    <row r="286" spans="1:9" ht="24">
      <c r="A286" s="8">
        <v>247</v>
      </c>
      <c r="B286" s="8">
        <v>12</v>
      </c>
      <c r="C286" s="91" t="s">
        <v>690</v>
      </c>
      <c r="D286" s="92"/>
      <c r="E286" s="93"/>
      <c r="F286" s="19" t="s">
        <v>413</v>
      </c>
      <c r="G286" s="61" t="s">
        <v>414</v>
      </c>
      <c r="H286" s="17">
        <v>17334</v>
      </c>
      <c r="I286" s="17">
        <v>0</v>
      </c>
    </row>
    <row r="287" spans="1:9" ht="24">
      <c r="A287" s="8">
        <v>248</v>
      </c>
      <c r="B287" s="8">
        <v>13</v>
      </c>
      <c r="C287" s="91" t="s">
        <v>691</v>
      </c>
      <c r="D287" s="92"/>
      <c r="E287" s="93"/>
      <c r="F287" s="19" t="s">
        <v>415</v>
      </c>
      <c r="G287" s="61" t="s">
        <v>416</v>
      </c>
      <c r="H287" s="17">
        <v>3953</v>
      </c>
      <c r="I287" s="17">
        <v>0</v>
      </c>
    </row>
    <row r="288" spans="1:9" ht="24">
      <c r="A288" s="8">
        <v>249</v>
      </c>
      <c r="B288" s="8">
        <v>14</v>
      </c>
      <c r="C288" s="91" t="s">
        <v>692</v>
      </c>
      <c r="D288" s="92"/>
      <c r="E288" s="93"/>
      <c r="F288" s="19" t="s">
        <v>415</v>
      </c>
      <c r="G288" s="61" t="s">
        <v>417</v>
      </c>
      <c r="H288" s="17">
        <v>3380</v>
      </c>
      <c r="I288" s="17">
        <v>0</v>
      </c>
    </row>
    <row r="289" spans="1:9" ht="24">
      <c r="A289" s="8">
        <v>250</v>
      </c>
      <c r="B289" s="8">
        <v>15</v>
      </c>
      <c r="C289" s="91" t="s">
        <v>693</v>
      </c>
      <c r="D289" s="92"/>
      <c r="E289" s="93"/>
      <c r="F289" s="19" t="s">
        <v>418</v>
      </c>
      <c r="G289" s="61" t="s">
        <v>419</v>
      </c>
      <c r="H289" s="17">
        <v>4500</v>
      </c>
      <c r="I289" s="17">
        <v>0</v>
      </c>
    </row>
    <row r="290" spans="1:9" ht="24">
      <c r="A290" s="8">
        <v>251</v>
      </c>
      <c r="B290" s="8">
        <v>16</v>
      </c>
      <c r="C290" s="91" t="s">
        <v>694</v>
      </c>
      <c r="D290" s="92"/>
      <c r="E290" s="93"/>
      <c r="F290" s="19" t="s">
        <v>415</v>
      </c>
      <c r="G290" s="61" t="s">
        <v>420</v>
      </c>
      <c r="H290" s="17">
        <v>4543</v>
      </c>
      <c r="I290" s="17">
        <v>0</v>
      </c>
    </row>
    <row r="291" spans="1:9" ht="24">
      <c r="A291" s="8">
        <v>252</v>
      </c>
      <c r="B291" s="8">
        <v>17</v>
      </c>
      <c r="C291" s="91" t="s">
        <v>695</v>
      </c>
      <c r="D291" s="92"/>
      <c r="E291" s="93"/>
      <c r="F291" s="19" t="s">
        <v>415</v>
      </c>
      <c r="G291" s="61" t="s">
        <v>421</v>
      </c>
      <c r="H291" s="17">
        <v>4071</v>
      </c>
      <c r="I291" s="17">
        <v>0</v>
      </c>
    </row>
    <row r="292" spans="1:9" ht="24">
      <c r="A292" s="8">
        <v>253</v>
      </c>
      <c r="B292" s="8">
        <v>18</v>
      </c>
      <c r="C292" s="91" t="s">
        <v>696</v>
      </c>
      <c r="D292" s="92"/>
      <c r="E292" s="93"/>
      <c r="F292" s="19" t="s">
        <v>422</v>
      </c>
      <c r="G292" s="61" t="s">
        <v>423</v>
      </c>
      <c r="H292" s="17">
        <v>3953</v>
      </c>
      <c r="I292" s="17">
        <v>0</v>
      </c>
    </row>
    <row r="293" spans="1:9" ht="24">
      <c r="A293" s="8">
        <v>254</v>
      </c>
      <c r="B293" s="8">
        <v>19</v>
      </c>
      <c r="C293" s="91" t="s">
        <v>697</v>
      </c>
      <c r="D293" s="92"/>
      <c r="E293" s="93"/>
      <c r="F293" s="19" t="s">
        <v>422</v>
      </c>
      <c r="G293" s="61" t="s">
        <v>424</v>
      </c>
      <c r="H293" s="17">
        <v>3481</v>
      </c>
      <c r="I293" s="17">
        <v>0</v>
      </c>
    </row>
    <row r="294" spans="1:9" ht="24">
      <c r="A294" s="8">
        <v>255</v>
      </c>
      <c r="B294" s="8">
        <v>20</v>
      </c>
      <c r="C294" s="91" t="s">
        <v>698</v>
      </c>
      <c r="D294" s="92"/>
      <c r="E294" s="93"/>
      <c r="F294" s="19" t="s">
        <v>425</v>
      </c>
      <c r="G294" s="61" t="s">
        <v>426</v>
      </c>
      <c r="H294" s="17">
        <v>9000</v>
      </c>
      <c r="I294" s="17">
        <v>0</v>
      </c>
    </row>
    <row r="295" spans="1:9" ht="24">
      <c r="A295" s="8">
        <v>256</v>
      </c>
      <c r="B295" s="8">
        <v>21</v>
      </c>
      <c r="C295" s="91" t="s">
        <v>699</v>
      </c>
      <c r="D295" s="92"/>
      <c r="E295" s="93"/>
      <c r="F295" s="19" t="s">
        <v>427</v>
      </c>
      <c r="G295" s="61" t="s">
        <v>428</v>
      </c>
      <c r="H295" s="17">
        <v>3953</v>
      </c>
      <c r="I295" s="17">
        <v>0</v>
      </c>
    </row>
    <row r="296" spans="1:9" ht="24">
      <c r="A296" s="8">
        <v>257</v>
      </c>
      <c r="B296" s="8">
        <v>22</v>
      </c>
      <c r="C296" s="91" t="s">
        <v>700</v>
      </c>
      <c r="D296" s="92"/>
      <c r="E296" s="93"/>
      <c r="F296" s="19" t="s">
        <v>427</v>
      </c>
      <c r="G296" s="61" t="s">
        <v>429</v>
      </c>
      <c r="H296" s="17">
        <v>3186</v>
      </c>
      <c r="I296" s="17">
        <v>0</v>
      </c>
    </row>
    <row r="297" spans="1:9" ht="24">
      <c r="A297" s="8">
        <v>258</v>
      </c>
      <c r="B297" s="8">
        <v>23</v>
      </c>
      <c r="C297" s="91" t="s">
        <v>701</v>
      </c>
      <c r="D297" s="92"/>
      <c r="E297" s="93"/>
      <c r="F297" s="19" t="s">
        <v>427</v>
      </c>
      <c r="G297" s="61" t="s">
        <v>430</v>
      </c>
      <c r="H297" s="17">
        <v>4543</v>
      </c>
      <c r="I297" s="17">
        <v>0</v>
      </c>
    </row>
    <row r="298" spans="1:9" ht="24">
      <c r="A298" s="8">
        <v>259</v>
      </c>
      <c r="B298" s="8">
        <v>24</v>
      </c>
      <c r="C298" s="91" t="s">
        <v>702</v>
      </c>
      <c r="D298" s="92"/>
      <c r="E298" s="93"/>
      <c r="F298" s="19" t="s">
        <v>431</v>
      </c>
      <c r="G298" s="61" t="s">
        <v>432</v>
      </c>
      <c r="H298" s="17">
        <v>4509</v>
      </c>
      <c r="I298" s="17">
        <v>0</v>
      </c>
    </row>
    <row r="299" spans="1:9" ht="24">
      <c r="A299" s="8">
        <v>260</v>
      </c>
      <c r="B299" s="8">
        <v>25</v>
      </c>
      <c r="C299" s="91" t="s">
        <v>703</v>
      </c>
      <c r="D299" s="92"/>
      <c r="E299" s="93"/>
      <c r="F299" s="19" t="s">
        <v>418</v>
      </c>
      <c r="G299" s="61" t="s">
        <v>433</v>
      </c>
      <c r="H299" s="17">
        <v>4560</v>
      </c>
      <c r="I299" s="17">
        <v>0</v>
      </c>
    </row>
    <row r="300" spans="1:9" ht="24">
      <c r="A300" s="8">
        <v>261</v>
      </c>
      <c r="B300" s="8">
        <v>26</v>
      </c>
      <c r="C300" s="91" t="s">
        <v>704</v>
      </c>
      <c r="D300" s="92"/>
      <c r="E300" s="93"/>
      <c r="F300" s="19" t="s">
        <v>434</v>
      </c>
      <c r="G300" s="61" t="s">
        <v>435</v>
      </c>
      <c r="H300" s="17">
        <v>4947</v>
      </c>
      <c r="I300" s="17">
        <v>0</v>
      </c>
    </row>
    <row r="301" spans="1:9" ht="24">
      <c r="A301" s="8">
        <v>262</v>
      </c>
      <c r="B301" s="8">
        <v>27</v>
      </c>
      <c r="C301" s="91" t="s">
        <v>705</v>
      </c>
      <c r="D301" s="92"/>
      <c r="E301" s="93"/>
      <c r="F301" s="19" t="s">
        <v>436</v>
      </c>
      <c r="G301" s="61" t="s">
        <v>437</v>
      </c>
      <c r="H301" s="17">
        <v>3977</v>
      </c>
      <c r="I301" s="17">
        <v>0</v>
      </c>
    </row>
    <row r="302" spans="1:9" ht="24">
      <c r="A302" s="8">
        <v>263</v>
      </c>
      <c r="B302" s="8">
        <v>28</v>
      </c>
      <c r="C302" s="91" t="s">
        <v>706</v>
      </c>
      <c r="D302" s="92"/>
      <c r="E302" s="93"/>
      <c r="F302" s="19" t="s">
        <v>436</v>
      </c>
      <c r="G302" s="61" t="s">
        <v>438</v>
      </c>
      <c r="H302" s="17">
        <v>4947</v>
      </c>
      <c r="I302" s="17">
        <v>0</v>
      </c>
    </row>
    <row r="303" spans="1:9" ht="24">
      <c r="A303" s="8">
        <v>264</v>
      </c>
      <c r="B303" s="8">
        <v>29</v>
      </c>
      <c r="C303" s="91" t="s">
        <v>706</v>
      </c>
      <c r="D303" s="92"/>
      <c r="E303" s="93"/>
      <c r="F303" s="19" t="s">
        <v>436</v>
      </c>
      <c r="G303" s="61" t="s">
        <v>439</v>
      </c>
      <c r="H303" s="17">
        <v>4947</v>
      </c>
      <c r="I303" s="17">
        <v>0</v>
      </c>
    </row>
    <row r="304" spans="1:9" ht="24">
      <c r="A304" s="8">
        <v>265</v>
      </c>
      <c r="B304" s="8">
        <v>30</v>
      </c>
      <c r="C304" s="91" t="s">
        <v>707</v>
      </c>
      <c r="D304" s="92"/>
      <c r="E304" s="93"/>
      <c r="F304" s="19" t="s">
        <v>434</v>
      </c>
      <c r="G304" s="61" t="s">
        <v>440</v>
      </c>
      <c r="H304" s="17">
        <v>6790</v>
      </c>
      <c r="I304" s="17">
        <v>0</v>
      </c>
    </row>
    <row r="305" spans="1:9" ht="24">
      <c r="A305" s="8">
        <v>266</v>
      </c>
      <c r="B305" s="8">
        <v>31</v>
      </c>
      <c r="C305" s="91" t="s">
        <v>708</v>
      </c>
      <c r="D305" s="92"/>
      <c r="E305" s="93"/>
      <c r="F305" s="19" t="s">
        <v>441</v>
      </c>
      <c r="G305" s="61" t="s">
        <v>442</v>
      </c>
      <c r="H305" s="17">
        <v>3990</v>
      </c>
      <c r="I305" s="17">
        <v>0</v>
      </c>
    </row>
    <row r="306" spans="1:9" ht="24">
      <c r="A306" s="8">
        <v>267</v>
      </c>
      <c r="B306" s="8">
        <v>32</v>
      </c>
      <c r="C306" s="91" t="s">
        <v>709</v>
      </c>
      <c r="D306" s="92"/>
      <c r="E306" s="93"/>
      <c r="F306" s="19" t="s">
        <v>443</v>
      </c>
      <c r="G306" s="61" t="s">
        <v>444</v>
      </c>
      <c r="H306" s="17">
        <v>6101.3</v>
      </c>
      <c r="I306" s="17">
        <v>0</v>
      </c>
    </row>
    <row r="307" spans="1:9" ht="24">
      <c r="A307" s="8">
        <v>268</v>
      </c>
      <c r="B307" s="8">
        <v>33</v>
      </c>
      <c r="C307" s="91" t="s">
        <v>710</v>
      </c>
      <c r="D307" s="92"/>
      <c r="E307" s="93"/>
      <c r="F307" s="19" t="s">
        <v>445</v>
      </c>
      <c r="G307" s="61" t="s">
        <v>446</v>
      </c>
      <c r="H307" s="17">
        <v>4600</v>
      </c>
      <c r="I307" s="17">
        <v>0</v>
      </c>
    </row>
    <row r="308" spans="1:9" ht="24">
      <c r="A308" s="8">
        <v>269</v>
      </c>
      <c r="B308" s="8">
        <v>34</v>
      </c>
      <c r="C308" s="91" t="s">
        <v>711</v>
      </c>
      <c r="D308" s="92"/>
      <c r="E308" s="93"/>
      <c r="F308" s="19" t="s">
        <v>445</v>
      </c>
      <c r="G308" s="61" t="s">
        <v>447</v>
      </c>
      <c r="H308" s="17">
        <v>3790</v>
      </c>
      <c r="I308" s="17">
        <v>0</v>
      </c>
    </row>
    <row r="309" spans="1:9" ht="24">
      <c r="A309" s="8">
        <v>270</v>
      </c>
      <c r="B309" s="8">
        <v>35</v>
      </c>
      <c r="C309" s="91" t="s">
        <v>712</v>
      </c>
      <c r="D309" s="92"/>
      <c r="E309" s="93"/>
      <c r="F309" s="19" t="s">
        <v>448</v>
      </c>
      <c r="G309" s="61" t="s">
        <v>449</v>
      </c>
      <c r="H309" s="17">
        <v>3930</v>
      </c>
      <c r="I309" s="17">
        <v>0</v>
      </c>
    </row>
    <row r="310" spans="1:9" ht="24">
      <c r="A310" s="8">
        <v>271</v>
      </c>
      <c r="B310" s="8">
        <v>36</v>
      </c>
      <c r="C310" s="91" t="s">
        <v>713</v>
      </c>
      <c r="D310" s="92"/>
      <c r="E310" s="93"/>
      <c r="F310" s="19" t="s">
        <v>434</v>
      </c>
      <c r="G310" s="61" t="s">
        <v>450</v>
      </c>
      <c r="H310" s="17">
        <v>3395</v>
      </c>
      <c r="I310" s="17">
        <v>0</v>
      </c>
    </row>
    <row r="311" spans="1:9" ht="24">
      <c r="A311" s="8">
        <v>272</v>
      </c>
      <c r="B311" s="8">
        <v>37</v>
      </c>
      <c r="C311" s="91" t="s">
        <v>713</v>
      </c>
      <c r="D311" s="92"/>
      <c r="E311" s="93"/>
      <c r="F311" s="19" t="s">
        <v>434</v>
      </c>
      <c r="G311" s="61" t="s">
        <v>451</v>
      </c>
      <c r="H311" s="17">
        <v>3395</v>
      </c>
      <c r="I311" s="17">
        <v>0</v>
      </c>
    </row>
    <row r="312" spans="1:9" ht="24">
      <c r="A312" s="8">
        <v>273</v>
      </c>
      <c r="B312" s="8">
        <v>38</v>
      </c>
      <c r="C312" s="91" t="s">
        <v>714</v>
      </c>
      <c r="D312" s="92"/>
      <c r="E312" s="93"/>
      <c r="F312" s="19" t="s">
        <v>448</v>
      </c>
      <c r="G312" s="61" t="s">
        <v>452</v>
      </c>
      <c r="H312" s="17">
        <v>4348</v>
      </c>
      <c r="I312" s="17">
        <v>0</v>
      </c>
    </row>
    <row r="313" spans="1:9" ht="24">
      <c r="A313" s="8">
        <v>274</v>
      </c>
      <c r="B313" s="8">
        <v>39</v>
      </c>
      <c r="C313" s="91" t="s">
        <v>715</v>
      </c>
      <c r="D313" s="92"/>
      <c r="E313" s="93"/>
      <c r="F313" s="19" t="s">
        <v>448</v>
      </c>
      <c r="G313" s="61" t="s">
        <v>453</v>
      </c>
      <c r="H313" s="17">
        <v>3830</v>
      </c>
      <c r="I313" s="17">
        <v>0</v>
      </c>
    </row>
    <row r="314" spans="1:9" ht="24">
      <c r="A314" s="8">
        <v>275</v>
      </c>
      <c r="B314" s="8">
        <v>40</v>
      </c>
      <c r="C314" s="91" t="s">
        <v>716</v>
      </c>
      <c r="D314" s="92"/>
      <c r="E314" s="93"/>
      <c r="F314" s="19" t="s">
        <v>431</v>
      </c>
      <c r="G314" s="61" t="s">
        <v>454</v>
      </c>
      <c r="H314" s="17">
        <v>3325</v>
      </c>
      <c r="I314" s="17">
        <v>0</v>
      </c>
    </row>
    <row r="315" spans="1:9" ht="24">
      <c r="A315" s="8">
        <v>276</v>
      </c>
      <c r="B315" s="8">
        <v>41</v>
      </c>
      <c r="C315" s="91" t="s">
        <v>716</v>
      </c>
      <c r="D315" s="92"/>
      <c r="E315" s="93"/>
      <c r="F315" s="19" t="s">
        <v>431</v>
      </c>
      <c r="G315" s="61" t="s">
        <v>455</v>
      </c>
      <c r="H315" s="17">
        <v>3325</v>
      </c>
      <c r="I315" s="17">
        <v>0</v>
      </c>
    </row>
    <row r="316" spans="1:9" ht="24">
      <c r="A316" s="8">
        <v>277</v>
      </c>
      <c r="B316" s="8">
        <v>42</v>
      </c>
      <c r="C316" s="91" t="s">
        <v>717</v>
      </c>
      <c r="D316" s="92"/>
      <c r="E316" s="93"/>
      <c r="F316" s="19" t="s">
        <v>448</v>
      </c>
      <c r="G316" s="61" t="s">
        <v>456</v>
      </c>
      <c r="H316" s="17">
        <v>4880</v>
      </c>
      <c r="I316" s="17">
        <v>0</v>
      </c>
    </row>
    <row r="317" spans="1:9" ht="24">
      <c r="A317" s="8">
        <v>278</v>
      </c>
      <c r="B317" s="8">
        <v>43</v>
      </c>
      <c r="C317" s="91" t="s">
        <v>718</v>
      </c>
      <c r="D317" s="92"/>
      <c r="E317" s="93"/>
      <c r="F317" s="19" t="s">
        <v>448</v>
      </c>
      <c r="G317" s="61" t="s">
        <v>457</v>
      </c>
      <c r="H317" s="17">
        <v>3504</v>
      </c>
      <c r="I317" s="17">
        <v>0</v>
      </c>
    </row>
    <row r="318" spans="1:9" ht="24">
      <c r="A318" s="8">
        <v>279</v>
      </c>
      <c r="B318" s="8">
        <v>44</v>
      </c>
      <c r="C318" s="91" t="s">
        <v>719</v>
      </c>
      <c r="D318" s="92"/>
      <c r="E318" s="93"/>
      <c r="F318" s="19" t="s">
        <v>448</v>
      </c>
      <c r="G318" s="61" t="s">
        <v>458</v>
      </c>
      <c r="H318" s="17">
        <v>3504</v>
      </c>
      <c r="I318" s="17">
        <v>0</v>
      </c>
    </row>
    <row r="319" spans="1:9" ht="24">
      <c r="A319" s="8">
        <v>280</v>
      </c>
      <c r="B319" s="8">
        <v>45</v>
      </c>
      <c r="C319" s="91" t="s">
        <v>720</v>
      </c>
      <c r="D319" s="92"/>
      <c r="E319" s="93"/>
      <c r="F319" s="19" t="s">
        <v>431</v>
      </c>
      <c r="G319" s="61" t="s">
        <v>459</v>
      </c>
      <c r="H319" s="17">
        <v>4535</v>
      </c>
      <c r="I319" s="17">
        <v>0</v>
      </c>
    </row>
    <row r="320" spans="1:9" ht="24">
      <c r="A320" s="8">
        <v>281</v>
      </c>
      <c r="B320" s="8">
        <v>46</v>
      </c>
      <c r="C320" s="91" t="s">
        <v>721</v>
      </c>
      <c r="D320" s="92"/>
      <c r="E320" s="93"/>
      <c r="F320" s="19" t="s">
        <v>448</v>
      </c>
      <c r="G320" s="61" t="s">
        <v>460</v>
      </c>
      <c r="H320" s="17">
        <v>4652</v>
      </c>
      <c r="I320" s="17">
        <v>0</v>
      </c>
    </row>
    <row r="321" spans="1:9" ht="24">
      <c r="A321" s="8">
        <v>282</v>
      </c>
      <c r="B321" s="8">
        <v>47</v>
      </c>
      <c r="C321" s="91" t="s">
        <v>721</v>
      </c>
      <c r="D321" s="92"/>
      <c r="E321" s="93"/>
      <c r="F321" s="19" t="s">
        <v>448</v>
      </c>
      <c r="G321" s="61" t="s">
        <v>461</v>
      </c>
      <c r="H321" s="17">
        <v>4652</v>
      </c>
      <c r="I321" s="17">
        <v>0</v>
      </c>
    </row>
    <row r="322" spans="1:9" ht="24">
      <c r="A322" s="8">
        <v>283</v>
      </c>
      <c r="B322" s="8">
        <v>48</v>
      </c>
      <c r="C322" s="91" t="s">
        <v>722</v>
      </c>
      <c r="D322" s="92"/>
      <c r="E322" s="93"/>
      <c r="F322" s="19" t="s">
        <v>448</v>
      </c>
      <c r="G322" s="61" t="s">
        <v>462</v>
      </c>
      <c r="H322" s="17">
        <v>8052</v>
      </c>
      <c r="I322" s="17">
        <v>0</v>
      </c>
    </row>
    <row r="323" spans="1:9" ht="24">
      <c r="A323" s="8">
        <v>284</v>
      </c>
      <c r="B323" s="8">
        <v>49</v>
      </c>
      <c r="C323" s="91" t="s">
        <v>723</v>
      </c>
      <c r="D323" s="92"/>
      <c r="E323" s="93"/>
      <c r="F323" s="19" t="s">
        <v>418</v>
      </c>
      <c r="G323" s="61" t="s">
        <v>463</v>
      </c>
      <c r="H323" s="17">
        <v>9260</v>
      </c>
      <c r="I323" s="17">
        <v>0</v>
      </c>
    </row>
    <row r="324" spans="1:9" ht="24">
      <c r="A324" s="8">
        <v>285</v>
      </c>
      <c r="B324" s="8">
        <v>50</v>
      </c>
      <c r="C324" s="91" t="s">
        <v>724</v>
      </c>
      <c r="D324" s="92"/>
      <c r="E324" s="93"/>
      <c r="F324" s="19" t="s">
        <v>418</v>
      </c>
      <c r="G324" s="61" t="s">
        <v>464</v>
      </c>
      <c r="H324" s="17">
        <v>4560</v>
      </c>
      <c r="I324" s="17">
        <v>0</v>
      </c>
    </row>
    <row r="325" spans="1:9" ht="24">
      <c r="A325" s="8">
        <v>286</v>
      </c>
      <c r="B325" s="8">
        <v>51</v>
      </c>
      <c r="C325" s="91" t="s">
        <v>725</v>
      </c>
      <c r="D325" s="92"/>
      <c r="E325" s="93"/>
      <c r="F325" s="19" t="s">
        <v>422</v>
      </c>
      <c r="G325" s="61" t="s">
        <v>465</v>
      </c>
      <c r="H325" s="17">
        <v>3186</v>
      </c>
      <c r="I325" s="17">
        <v>0</v>
      </c>
    </row>
    <row r="326" spans="1:9" ht="24">
      <c r="A326" s="8">
        <v>287</v>
      </c>
      <c r="B326" s="8">
        <v>52</v>
      </c>
      <c r="C326" s="91" t="s">
        <v>726</v>
      </c>
      <c r="D326" s="92"/>
      <c r="E326" s="93"/>
      <c r="F326" s="19" t="s">
        <v>427</v>
      </c>
      <c r="G326" s="61" t="s">
        <v>466</v>
      </c>
      <c r="H326" s="17">
        <v>3481</v>
      </c>
      <c r="I326" s="17">
        <v>0</v>
      </c>
    </row>
    <row r="327" spans="1:9" ht="24">
      <c r="A327" s="8">
        <v>288</v>
      </c>
      <c r="B327" s="8">
        <v>53</v>
      </c>
      <c r="C327" s="91" t="s">
        <v>726</v>
      </c>
      <c r="D327" s="92"/>
      <c r="E327" s="93"/>
      <c r="F327" s="19" t="s">
        <v>427</v>
      </c>
      <c r="G327" s="61" t="s">
        <v>467</v>
      </c>
      <c r="H327" s="17">
        <v>3481</v>
      </c>
      <c r="I327" s="17">
        <v>0</v>
      </c>
    </row>
    <row r="328" spans="1:9" ht="24">
      <c r="A328" s="8">
        <v>289</v>
      </c>
      <c r="B328" s="8">
        <v>54</v>
      </c>
      <c r="C328" s="91" t="s">
        <v>727</v>
      </c>
      <c r="D328" s="92"/>
      <c r="E328" s="93"/>
      <c r="F328" s="19" t="s">
        <v>468</v>
      </c>
      <c r="G328" s="61" t="s">
        <v>469</v>
      </c>
      <c r="H328" s="17">
        <v>3980</v>
      </c>
      <c r="I328" s="17">
        <v>0</v>
      </c>
    </row>
    <row r="329" spans="1:9" ht="24">
      <c r="A329" s="8">
        <v>290</v>
      </c>
      <c r="B329" s="8">
        <v>55</v>
      </c>
      <c r="C329" s="91" t="s">
        <v>728</v>
      </c>
      <c r="D329" s="92"/>
      <c r="E329" s="93"/>
      <c r="F329" s="19" t="s">
        <v>468</v>
      </c>
      <c r="G329" s="61" t="s">
        <v>470</v>
      </c>
      <c r="H329" s="17">
        <v>5212</v>
      </c>
      <c r="I329" s="17">
        <v>0</v>
      </c>
    </row>
    <row r="330" spans="1:9" ht="24">
      <c r="A330" s="8">
        <v>291</v>
      </c>
      <c r="B330" s="8">
        <v>56</v>
      </c>
      <c r="C330" s="91" t="s">
        <v>729</v>
      </c>
      <c r="D330" s="92"/>
      <c r="E330" s="93"/>
      <c r="F330" s="19" t="s">
        <v>468</v>
      </c>
      <c r="G330" s="61" t="s">
        <v>471</v>
      </c>
      <c r="H330" s="17">
        <v>3877</v>
      </c>
      <c r="I330" s="17">
        <v>0</v>
      </c>
    </row>
    <row r="331" spans="1:9" ht="24">
      <c r="A331" s="8">
        <v>292</v>
      </c>
      <c r="B331" s="8">
        <v>57</v>
      </c>
      <c r="C331" s="91" t="s">
        <v>730</v>
      </c>
      <c r="D331" s="92"/>
      <c r="E331" s="93"/>
      <c r="F331" s="19" t="s">
        <v>472</v>
      </c>
      <c r="G331" s="61" t="s">
        <v>473</v>
      </c>
      <c r="H331" s="17">
        <v>4037</v>
      </c>
      <c r="I331" s="17">
        <v>0</v>
      </c>
    </row>
    <row r="332" spans="1:9" ht="24">
      <c r="A332" s="8">
        <v>293</v>
      </c>
      <c r="B332" s="8">
        <v>58</v>
      </c>
      <c r="C332" s="91" t="s">
        <v>731</v>
      </c>
      <c r="D332" s="92"/>
      <c r="E332" s="93"/>
      <c r="F332" s="19" t="s">
        <v>422</v>
      </c>
      <c r="G332" s="61" t="s">
        <v>474</v>
      </c>
      <c r="H332" s="17">
        <v>7155</v>
      </c>
      <c r="I332" s="17">
        <v>0</v>
      </c>
    </row>
    <row r="333" spans="1:9" ht="24">
      <c r="A333" s="8">
        <v>294</v>
      </c>
      <c r="B333" s="8">
        <v>59</v>
      </c>
      <c r="C333" s="91" t="s">
        <v>732</v>
      </c>
      <c r="D333" s="92"/>
      <c r="E333" s="93"/>
      <c r="F333" s="19" t="s">
        <v>475</v>
      </c>
      <c r="G333" s="61" t="s">
        <v>476</v>
      </c>
      <c r="H333" s="17">
        <v>3706.48</v>
      </c>
      <c r="I333" s="17">
        <v>0</v>
      </c>
    </row>
    <row r="334" spans="1:9" ht="24">
      <c r="A334" s="8">
        <v>295</v>
      </c>
      <c r="B334" s="8">
        <v>60</v>
      </c>
      <c r="C334" s="91" t="s">
        <v>733</v>
      </c>
      <c r="D334" s="92"/>
      <c r="E334" s="93"/>
      <c r="F334" s="19" t="s">
        <v>477</v>
      </c>
      <c r="G334" s="61" t="s">
        <v>478</v>
      </c>
      <c r="H334" s="17">
        <v>3983.05</v>
      </c>
      <c r="I334" s="17">
        <v>0</v>
      </c>
    </row>
    <row r="335" spans="1:9" ht="24">
      <c r="A335" s="8">
        <v>296</v>
      </c>
      <c r="B335" s="8">
        <v>61</v>
      </c>
      <c r="C335" s="91" t="s">
        <v>734</v>
      </c>
      <c r="D335" s="92"/>
      <c r="E335" s="93"/>
      <c r="F335" s="19" t="s">
        <v>479</v>
      </c>
      <c r="G335" s="61" t="s">
        <v>480</v>
      </c>
      <c r="H335" s="17">
        <v>3560</v>
      </c>
      <c r="I335" s="17">
        <v>0</v>
      </c>
    </row>
    <row r="336" spans="1:9" ht="24">
      <c r="A336" s="8">
        <v>297</v>
      </c>
      <c r="B336" s="8">
        <v>62</v>
      </c>
      <c r="C336" s="91" t="s">
        <v>734</v>
      </c>
      <c r="D336" s="92"/>
      <c r="E336" s="93"/>
      <c r="F336" s="19" t="s">
        <v>479</v>
      </c>
      <c r="G336" s="61" t="s">
        <v>481</v>
      </c>
      <c r="H336" s="17">
        <v>3560</v>
      </c>
      <c r="I336" s="17">
        <v>0</v>
      </c>
    </row>
    <row r="337" spans="1:9" ht="24">
      <c r="A337" s="8">
        <v>298</v>
      </c>
      <c r="B337" s="8">
        <v>63</v>
      </c>
      <c r="C337" s="91" t="s">
        <v>735</v>
      </c>
      <c r="D337" s="92"/>
      <c r="E337" s="93"/>
      <c r="F337" s="19" t="s">
        <v>482</v>
      </c>
      <c r="G337" s="61" t="s">
        <v>483</v>
      </c>
      <c r="H337" s="17">
        <v>3243</v>
      </c>
      <c r="I337" s="17">
        <v>0</v>
      </c>
    </row>
    <row r="338" spans="1:9" ht="24">
      <c r="A338" s="8">
        <v>299</v>
      </c>
      <c r="B338" s="8">
        <v>64</v>
      </c>
      <c r="C338" s="91" t="s">
        <v>736</v>
      </c>
      <c r="D338" s="92"/>
      <c r="E338" s="93"/>
      <c r="F338" s="19" t="s">
        <v>484</v>
      </c>
      <c r="G338" s="61" t="s">
        <v>485</v>
      </c>
      <c r="H338" s="17">
        <v>5000</v>
      </c>
      <c r="I338" s="17">
        <v>0</v>
      </c>
    </row>
    <row r="339" spans="1:9" ht="24">
      <c r="A339" s="8">
        <v>300</v>
      </c>
      <c r="B339" s="8">
        <v>65</v>
      </c>
      <c r="C339" s="91" t="s">
        <v>736</v>
      </c>
      <c r="D339" s="92"/>
      <c r="E339" s="93"/>
      <c r="F339" s="19" t="s">
        <v>484</v>
      </c>
      <c r="G339" s="61" t="s">
        <v>486</v>
      </c>
      <c r="H339" s="17">
        <v>5000</v>
      </c>
      <c r="I339" s="17">
        <v>0</v>
      </c>
    </row>
    <row r="340" spans="1:9" ht="24">
      <c r="A340" s="8">
        <v>301</v>
      </c>
      <c r="B340" s="8">
        <v>66</v>
      </c>
      <c r="C340" s="91" t="s">
        <v>736</v>
      </c>
      <c r="D340" s="92"/>
      <c r="E340" s="93"/>
      <c r="F340" s="19" t="s">
        <v>484</v>
      </c>
      <c r="G340" s="61" t="s">
        <v>487</v>
      </c>
      <c r="H340" s="17">
        <v>5000</v>
      </c>
      <c r="I340" s="17">
        <v>0</v>
      </c>
    </row>
    <row r="341" spans="1:9" ht="24">
      <c r="A341" s="8">
        <v>302</v>
      </c>
      <c r="B341" s="8">
        <v>67</v>
      </c>
      <c r="C341" s="91" t="s">
        <v>736</v>
      </c>
      <c r="D341" s="92"/>
      <c r="E341" s="93"/>
      <c r="F341" s="19" t="s">
        <v>484</v>
      </c>
      <c r="G341" s="61" t="s">
        <v>488</v>
      </c>
      <c r="H341" s="17">
        <v>5000</v>
      </c>
      <c r="I341" s="17">
        <v>0</v>
      </c>
    </row>
    <row r="342" spans="1:9" ht="24">
      <c r="A342" s="8">
        <v>303</v>
      </c>
      <c r="B342" s="8">
        <v>68</v>
      </c>
      <c r="C342" s="91" t="s">
        <v>736</v>
      </c>
      <c r="D342" s="92"/>
      <c r="E342" s="93"/>
      <c r="F342" s="19" t="s">
        <v>484</v>
      </c>
      <c r="G342" s="61" t="s">
        <v>489</v>
      </c>
      <c r="H342" s="17">
        <v>5000</v>
      </c>
      <c r="I342" s="17">
        <v>0</v>
      </c>
    </row>
    <row r="343" spans="1:9" ht="24">
      <c r="A343" s="8">
        <v>304</v>
      </c>
      <c r="B343" s="8">
        <v>69</v>
      </c>
      <c r="C343" s="91" t="s">
        <v>736</v>
      </c>
      <c r="D343" s="92"/>
      <c r="E343" s="93"/>
      <c r="F343" s="19" t="s">
        <v>484</v>
      </c>
      <c r="G343" s="61" t="s">
        <v>490</v>
      </c>
      <c r="H343" s="17">
        <v>5000</v>
      </c>
      <c r="I343" s="17">
        <v>0</v>
      </c>
    </row>
    <row r="344" spans="1:9" ht="24">
      <c r="A344" s="8">
        <v>305</v>
      </c>
      <c r="B344" s="8">
        <v>70</v>
      </c>
      <c r="C344" s="91" t="s">
        <v>736</v>
      </c>
      <c r="D344" s="92"/>
      <c r="E344" s="93"/>
      <c r="F344" s="19" t="s">
        <v>484</v>
      </c>
      <c r="G344" s="61" t="s">
        <v>491</v>
      </c>
      <c r="H344" s="17">
        <v>5000</v>
      </c>
      <c r="I344" s="17">
        <v>0</v>
      </c>
    </row>
    <row r="345" spans="1:9" ht="24">
      <c r="A345" s="8">
        <v>306</v>
      </c>
      <c r="B345" s="8">
        <v>71</v>
      </c>
      <c r="C345" s="91" t="s">
        <v>736</v>
      </c>
      <c r="D345" s="92"/>
      <c r="E345" s="93"/>
      <c r="F345" s="19" t="s">
        <v>484</v>
      </c>
      <c r="G345" s="61" t="s">
        <v>492</v>
      </c>
      <c r="H345" s="17">
        <v>5000</v>
      </c>
      <c r="I345" s="17">
        <v>0</v>
      </c>
    </row>
    <row r="346" spans="1:9" ht="24">
      <c r="A346" s="8">
        <v>307</v>
      </c>
      <c r="B346" s="8">
        <v>72</v>
      </c>
      <c r="C346" s="91" t="s">
        <v>736</v>
      </c>
      <c r="D346" s="92"/>
      <c r="E346" s="93"/>
      <c r="F346" s="19" t="s">
        <v>484</v>
      </c>
      <c r="G346" s="61" t="s">
        <v>493</v>
      </c>
      <c r="H346" s="17">
        <v>5000</v>
      </c>
      <c r="I346" s="17">
        <v>0</v>
      </c>
    </row>
    <row r="347" spans="1:9" ht="24">
      <c r="A347" s="8">
        <v>308</v>
      </c>
      <c r="B347" s="8">
        <v>73</v>
      </c>
      <c r="C347" s="91" t="s">
        <v>736</v>
      </c>
      <c r="D347" s="92"/>
      <c r="E347" s="93"/>
      <c r="F347" s="19" t="s">
        <v>484</v>
      </c>
      <c r="G347" s="61" t="s">
        <v>494</v>
      </c>
      <c r="H347" s="17">
        <v>5000</v>
      </c>
      <c r="I347" s="17">
        <v>0</v>
      </c>
    </row>
    <row r="348" spans="1:9" ht="24">
      <c r="A348" s="8">
        <v>309</v>
      </c>
      <c r="B348" s="8">
        <v>74</v>
      </c>
      <c r="C348" s="91" t="s">
        <v>737</v>
      </c>
      <c r="D348" s="92"/>
      <c r="E348" s="93"/>
      <c r="F348" s="19" t="s">
        <v>495</v>
      </c>
      <c r="G348" s="61" t="s">
        <v>496</v>
      </c>
      <c r="H348" s="17">
        <v>6605.27</v>
      </c>
      <c r="I348" s="17">
        <v>0</v>
      </c>
    </row>
    <row r="349" spans="1:9" ht="24">
      <c r="A349" s="8">
        <v>310</v>
      </c>
      <c r="B349" s="8">
        <v>75</v>
      </c>
      <c r="C349" s="91" t="s">
        <v>738</v>
      </c>
      <c r="D349" s="92"/>
      <c r="E349" s="93"/>
      <c r="F349" s="19" t="s">
        <v>495</v>
      </c>
      <c r="G349" s="61" t="s">
        <v>497</v>
      </c>
      <c r="H349" s="17">
        <v>3223.26</v>
      </c>
      <c r="I349" s="17">
        <v>0</v>
      </c>
    </row>
    <row r="350" spans="1:9" ht="24">
      <c r="A350" s="8">
        <v>311</v>
      </c>
      <c r="B350" s="8">
        <v>76</v>
      </c>
      <c r="C350" s="91" t="s">
        <v>739</v>
      </c>
      <c r="D350" s="92"/>
      <c r="E350" s="93"/>
      <c r="F350" s="19" t="s">
        <v>495</v>
      </c>
      <c r="G350" s="61" t="s">
        <v>498</v>
      </c>
      <c r="H350" s="17">
        <v>3660.14</v>
      </c>
      <c r="I350" s="17">
        <v>0</v>
      </c>
    </row>
    <row r="351" spans="1:9" ht="24">
      <c r="A351" s="8">
        <v>312</v>
      </c>
      <c r="B351" s="8">
        <v>77</v>
      </c>
      <c r="C351" s="91" t="s">
        <v>740</v>
      </c>
      <c r="D351" s="92"/>
      <c r="E351" s="93"/>
      <c r="F351" s="19" t="s">
        <v>495</v>
      </c>
      <c r="G351" s="61" t="s">
        <v>499</v>
      </c>
      <c r="H351" s="17">
        <v>6327.3</v>
      </c>
      <c r="I351" s="17">
        <v>0</v>
      </c>
    </row>
    <row r="352" spans="1:9" ht="24">
      <c r="A352" s="8">
        <v>313</v>
      </c>
      <c r="B352" s="8">
        <v>78</v>
      </c>
      <c r="C352" s="91" t="s">
        <v>741</v>
      </c>
      <c r="D352" s="92"/>
      <c r="E352" s="93"/>
      <c r="F352" s="19" t="s">
        <v>495</v>
      </c>
      <c r="G352" s="61" t="s">
        <v>500</v>
      </c>
      <c r="H352" s="17">
        <v>11946.2</v>
      </c>
      <c r="I352" s="17">
        <v>0</v>
      </c>
    </row>
    <row r="353" spans="1:9" ht="24">
      <c r="A353" s="8">
        <v>314</v>
      </c>
      <c r="B353" s="8">
        <v>79</v>
      </c>
      <c r="C353" s="91" t="s">
        <v>742</v>
      </c>
      <c r="D353" s="92"/>
      <c r="E353" s="93"/>
      <c r="F353" s="19" t="s">
        <v>495</v>
      </c>
      <c r="G353" s="61" t="s">
        <v>501</v>
      </c>
      <c r="H353" s="17">
        <v>14030.1</v>
      </c>
      <c r="I353" s="17">
        <v>0</v>
      </c>
    </row>
    <row r="354" spans="1:9" ht="24">
      <c r="A354" s="8">
        <v>315</v>
      </c>
      <c r="B354" s="8">
        <v>80</v>
      </c>
      <c r="C354" s="91" t="s">
        <v>743</v>
      </c>
      <c r="D354" s="92"/>
      <c r="E354" s="93"/>
      <c r="F354" s="19" t="s">
        <v>495</v>
      </c>
      <c r="G354" s="61" t="s">
        <v>502</v>
      </c>
      <c r="H354" s="17">
        <v>5366.88</v>
      </c>
      <c r="I354" s="17">
        <v>0</v>
      </c>
    </row>
    <row r="355" spans="1:9" ht="24">
      <c r="A355" s="8">
        <v>316</v>
      </c>
      <c r="B355" s="8">
        <v>81</v>
      </c>
      <c r="C355" s="91" t="s">
        <v>744</v>
      </c>
      <c r="D355" s="92"/>
      <c r="E355" s="93"/>
      <c r="F355" s="19" t="s">
        <v>495</v>
      </c>
      <c r="G355" s="61" t="s">
        <v>503</v>
      </c>
      <c r="H355" s="17">
        <v>4516.29</v>
      </c>
      <c r="I355" s="17">
        <v>0</v>
      </c>
    </row>
    <row r="356" spans="1:9" ht="24">
      <c r="A356" s="8">
        <v>317</v>
      </c>
      <c r="B356" s="8">
        <v>82</v>
      </c>
      <c r="C356" s="91" t="s">
        <v>744</v>
      </c>
      <c r="D356" s="92"/>
      <c r="E356" s="93"/>
      <c r="F356" s="19" t="s">
        <v>495</v>
      </c>
      <c r="G356" s="61" t="s">
        <v>504</v>
      </c>
      <c r="H356" s="17">
        <v>4516.29</v>
      </c>
      <c r="I356" s="17">
        <v>0</v>
      </c>
    </row>
    <row r="357" spans="1:9" ht="24">
      <c r="A357" s="8">
        <v>318</v>
      </c>
      <c r="B357" s="8">
        <v>83</v>
      </c>
      <c r="C357" s="91" t="s">
        <v>745</v>
      </c>
      <c r="D357" s="92"/>
      <c r="E357" s="93"/>
      <c r="F357" s="19" t="s">
        <v>495</v>
      </c>
      <c r="G357" s="61" t="s">
        <v>505</v>
      </c>
      <c r="H357" s="17">
        <v>4480.5600000000004</v>
      </c>
      <c r="I357" s="17">
        <v>0</v>
      </c>
    </row>
    <row r="358" spans="1:9" ht="24">
      <c r="A358" s="8">
        <v>319</v>
      </c>
      <c r="B358" s="8">
        <v>84</v>
      </c>
      <c r="C358" s="91" t="s">
        <v>745</v>
      </c>
      <c r="D358" s="92"/>
      <c r="E358" s="93"/>
      <c r="F358" s="19" t="s">
        <v>495</v>
      </c>
      <c r="G358" s="61" t="s">
        <v>506</v>
      </c>
      <c r="H358" s="17">
        <v>3434.08</v>
      </c>
      <c r="I358" s="17">
        <v>0</v>
      </c>
    </row>
    <row r="359" spans="1:9" ht="24">
      <c r="A359" s="8">
        <v>320</v>
      </c>
      <c r="B359" s="8">
        <v>85</v>
      </c>
      <c r="C359" s="91" t="s">
        <v>745</v>
      </c>
      <c r="D359" s="92"/>
      <c r="E359" s="93"/>
      <c r="F359" s="19" t="s">
        <v>495</v>
      </c>
      <c r="G359" s="61" t="s">
        <v>507</v>
      </c>
      <c r="H359" s="17">
        <v>4480.5600000000004</v>
      </c>
      <c r="I359" s="17">
        <v>0</v>
      </c>
    </row>
    <row r="360" spans="1:9" ht="24">
      <c r="A360" s="8">
        <v>321</v>
      </c>
      <c r="B360" s="8">
        <v>86</v>
      </c>
      <c r="C360" s="91" t="s">
        <v>746</v>
      </c>
      <c r="D360" s="92"/>
      <c r="E360" s="93"/>
      <c r="F360" s="19" t="s">
        <v>495</v>
      </c>
      <c r="G360" s="61" t="s">
        <v>508</v>
      </c>
      <c r="H360" s="17">
        <v>4107.18</v>
      </c>
      <c r="I360" s="17">
        <v>0</v>
      </c>
    </row>
    <row r="361" spans="1:9" ht="24">
      <c r="A361" s="8">
        <v>322</v>
      </c>
      <c r="B361" s="8">
        <v>87</v>
      </c>
      <c r="C361" s="91" t="s">
        <v>746</v>
      </c>
      <c r="D361" s="92"/>
      <c r="E361" s="93"/>
      <c r="F361" s="19" t="s">
        <v>495</v>
      </c>
      <c r="G361" s="61" t="s">
        <v>509</v>
      </c>
      <c r="H361" s="17">
        <v>4107.18</v>
      </c>
      <c r="I361" s="17">
        <v>0</v>
      </c>
    </row>
    <row r="362" spans="1:9" ht="24">
      <c r="A362" s="8">
        <v>323</v>
      </c>
      <c r="B362" s="8">
        <v>88</v>
      </c>
      <c r="C362" s="91" t="s">
        <v>747</v>
      </c>
      <c r="D362" s="92"/>
      <c r="E362" s="93"/>
      <c r="F362" s="19" t="s">
        <v>495</v>
      </c>
      <c r="G362" s="61" t="s">
        <v>510</v>
      </c>
      <c r="H362" s="17">
        <v>3049.27</v>
      </c>
      <c r="I362" s="17">
        <v>0</v>
      </c>
    </row>
    <row r="363" spans="1:9" ht="24">
      <c r="A363" s="8">
        <v>324</v>
      </c>
      <c r="B363" s="8">
        <v>89</v>
      </c>
      <c r="C363" s="91" t="s">
        <v>748</v>
      </c>
      <c r="D363" s="92"/>
      <c r="E363" s="93"/>
      <c r="F363" s="19" t="s">
        <v>495</v>
      </c>
      <c r="G363" s="61" t="s">
        <v>511</v>
      </c>
      <c r="H363" s="17">
        <v>4881.88</v>
      </c>
      <c r="I363" s="17">
        <v>0</v>
      </c>
    </row>
    <row r="364" spans="1:9" ht="24">
      <c r="A364" s="8">
        <v>325</v>
      </c>
      <c r="B364" s="8">
        <v>90</v>
      </c>
      <c r="C364" s="91" t="s">
        <v>748</v>
      </c>
      <c r="D364" s="92"/>
      <c r="E364" s="93"/>
      <c r="F364" s="19" t="s">
        <v>495</v>
      </c>
      <c r="G364" s="61" t="s">
        <v>512</v>
      </c>
      <c r="H364" s="17">
        <v>4356.1000000000004</v>
      </c>
      <c r="I364" s="17">
        <v>0</v>
      </c>
    </row>
    <row r="365" spans="1:9" ht="24">
      <c r="A365" s="8">
        <v>326</v>
      </c>
      <c r="B365" s="8">
        <v>91</v>
      </c>
      <c r="C365" s="91" t="s">
        <v>749</v>
      </c>
      <c r="D365" s="92"/>
      <c r="E365" s="93"/>
      <c r="F365" s="19" t="s">
        <v>495</v>
      </c>
      <c r="G365" s="61" t="s">
        <v>513</v>
      </c>
      <c r="H365" s="17">
        <v>3111.5</v>
      </c>
      <c r="I365" s="17">
        <v>0</v>
      </c>
    </row>
    <row r="366" spans="1:9" ht="24">
      <c r="A366" s="8">
        <v>327</v>
      </c>
      <c r="B366" s="8">
        <v>92</v>
      </c>
      <c r="C366" s="91" t="s">
        <v>750</v>
      </c>
      <c r="D366" s="92"/>
      <c r="E366" s="93"/>
      <c r="F366" s="19" t="s">
        <v>495</v>
      </c>
      <c r="G366" s="61" t="s">
        <v>514</v>
      </c>
      <c r="H366" s="17">
        <v>6279.63</v>
      </c>
      <c r="I366" s="17">
        <v>0</v>
      </c>
    </row>
    <row r="367" spans="1:9" ht="24">
      <c r="A367" s="8">
        <v>328</v>
      </c>
      <c r="B367" s="8">
        <v>93</v>
      </c>
      <c r="C367" s="91" t="s">
        <v>751</v>
      </c>
      <c r="D367" s="92"/>
      <c r="E367" s="93"/>
      <c r="F367" s="19" t="s">
        <v>495</v>
      </c>
      <c r="G367" s="61" t="s">
        <v>515</v>
      </c>
      <c r="H367" s="17">
        <v>5237.1899999999996</v>
      </c>
      <c r="I367" s="17">
        <v>0</v>
      </c>
    </row>
    <row r="368" spans="1:9" ht="24">
      <c r="A368" s="8">
        <v>329</v>
      </c>
      <c r="B368" s="8">
        <v>94</v>
      </c>
      <c r="C368" s="91" t="s">
        <v>750</v>
      </c>
      <c r="D368" s="92"/>
      <c r="E368" s="93"/>
      <c r="F368" s="19" t="s">
        <v>495</v>
      </c>
      <c r="G368" s="61" t="s">
        <v>516</v>
      </c>
      <c r="H368" s="17">
        <v>8359.75</v>
      </c>
      <c r="I368" s="17">
        <v>0</v>
      </c>
    </row>
    <row r="369" spans="1:9" ht="24">
      <c r="A369" s="8">
        <v>330</v>
      </c>
      <c r="B369" s="8">
        <v>95</v>
      </c>
      <c r="C369" s="91" t="s">
        <v>750</v>
      </c>
      <c r="D369" s="92"/>
      <c r="E369" s="93"/>
      <c r="F369" s="19" t="s">
        <v>495</v>
      </c>
      <c r="G369" s="61" t="s">
        <v>517</v>
      </c>
      <c r="H369" s="17">
        <v>8359.75</v>
      </c>
      <c r="I369" s="17">
        <v>0</v>
      </c>
    </row>
    <row r="370" spans="1:9" ht="24">
      <c r="A370" s="8">
        <v>331</v>
      </c>
      <c r="B370" s="8">
        <v>96</v>
      </c>
      <c r="C370" s="91" t="s">
        <v>752</v>
      </c>
      <c r="D370" s="92"/>
      <c r="E370" s="93"/>
      <c r="F370" s="19" t="s">
        <v>495</v>
      </c>
      <c r="G370" s="61" t="s">
        <v>518</v>
      </c>
      <c r="H370" s="17">
        <v>4520.8100000000004</v>
      </c>
      <c r="I370" s="17">
        <v>0</v>
      </c>
    </row>
    <row r="371" spans="1:9" ht="24">
      <c r="A371" s="8">
        <v>332</v>
      </c>
      <c r="B371" s="8">
        <v>97</v>
      </c>
      <c r="C371" s="91" t="s">
        <v>753</v>
      </c>
      <c r="D371" s="92"/>
      <c r="E371" s="93"/>
      <c r="F371" s="19" t="s">
        <v>495</v>
      </c>
      <c r="G371" s="61" t="s">
        <v>519</v>
      </c>
      <c r="H371" s="17">
        <v>4852.67</v>
      </c>
      <c r="I371" s="17">
        <v>0</v>
      </c>
    </row>
    <row r="372" spans="1:9" ht="24">
      <c r="A372" s="8">
        <v>333</v>
      </c>
      <c r="B372" s="8">
        <v>98</v>
      </c>
      <c r="C372" s="91" t="s">
        <v>753</v>
      </c>
      <c r="D372" s="92"/>
      <c r="E372" s="93"/>
      <c r="F372" s="19" t="s">
        <v>495</v>
      </c>
      <c r="G372" s="61" t="s">
        <v>520</v>
      </c>
      <c r="H372" s="17">
        <v>3219.45</v>
      </c>
      <c r="I372" s="17">
        <v>0</v>
      </c>
    </row>
    <row r="373" spans="1:9" ht="24">
      <c r="A373" s="8">
        <v>334</v>
      </c>
      <c r="B373" s="8">
        <v>99</v>
      </c>
      <c r="C373" s="91" t="s">
        <v>684</v>
      </c>
      <c r="D373" s="92"/>
      <c r="E373" s="93"/>
      <c r="F373" s="19" t="s">
        <v>495</v>
      </c>
      <c r="G373" s="61" t="s">
        <v>521</v>
      </c>
      <c r="H373" s="17">
        <v>4274.82</v>
      </c>
      <c r="I373" s="17">
        <v>0</v>
      </c>
    </row>
    <row r="374" spans="1:9" ht="24">
      <c r="A374" s="8">
        <v>335</v>
      </c>
      <c r="B374" s="8">
        <v>100</v>
      </c>
      <c r="C374" s="91" t="s">
        <v>684</v>
      </c>
      <c r="D374" s="92"/>
      <c r="E374" s="93"/>
      <c r="F374" s="19" t="s">
        <v>495</v>
      </c>
      <c r="G374" s="61" t="s">
        <v>522</v>
      </c>
      <c r="H374" s="17">
        <v>4274.82</v>
      </c>
      <c r="I374" s="17">
        <v>0</v>
      </c>
    </row>
    <row r="375" spans="1:9" ht="24">
      <c r="A375" s="8">
        <v>336</v>
      </c>
      <c r="B375" s="8">
        <v>101</v>
      </c>
      <c r="C375" s="91" t="s">
        <v>684</v>
      </c>
      <c r="D375" s="92"/>
      <c r="E375" s="93"/>
      <c r="F375" s="19" t="s">
        <v>495</v>
      </c>
      <c r="G375" s="61" t="s">
        <v>523</v>
      </c>
      <c r="H375" s="17">
        <v>4274.82</v>
      </c>
      <c r="I375" s="17">
        <v>0</v>
      </c>
    </row>
    <row r="376" spans="1:9" ht="24">
      <c r="A376" s="8">
        <v>337</v>
      </c>
      <c r="B376" s="8">
        <v>102</v>
      </c>
      <c r="C376" s="91" t="s">
        <v>684</v>
      </c>
      <c r="D376" s="92"/>
      <c r="E376" s="93"/>
      <c r="F376" s="19" t="s">
        <v>495</v>
      </c>
      <c r="G376" s="61" t="s">
        <v>524</v>
      </c>
      <c r="H376" s="17">
        <v>5029.2</v>
      </c>
      <c r="I376" s="17">
        <v>0</v>
      </c>
    </row>
    <row r="377" spans="1:9" ht="24">
      <c r="A377" s="8">
        <v>338</v>
      </c>
      <c r="B377" s="8">
        <v>103</v>
      </c>
      <c r="C377" s="91" t="s">
        <v>684</v>
      </c>
      <c r="D377" s="92"/>
      <c r="E377" s="93"/>
      <c r="F377" s="19" t="s">
        <v>495</v>
      </c>
      <c r="G377" s="61" t="s">
        <v>525</v>
      </c>
      <c r="H377" s="17">
        <v>5029.2</v>
      </c>
      <c r="I377" s="17">
        <v>0</v>
      </c>
    </row>
    <row r="378" spans="1:9" ht="24">
      <c r="A378" s="8">
        <v>339</v>
      </c>
      <c r="B378" s="8">
        <v>104</v>
      </c>
      <c r="C378" s="91" t="s">
        <v>684</v>
      </c>
      <c r="D378" s="92"/>
      <c r="E378" s="93"/>
      <c r="F378" s="19" t="s">
        <v>495</v>
      </c>
      <c r="G378" s="61" t="s">
        <v>526</v>
      </c>
      <c r="H378" s="17">
        <v>3282.95</v>
      </c>
      <c r="I378" s="17">
        <v>0</v>
      </c>
    </row>
    <row r="379" spans="1:9" ht="24">
      <c r="A379" s="8">
        <v>340</v>
      </c>
      <c r="B379" s="8">
        <v>105</v>
      </c>
      <c r="C379" s="91" t="s">
        <v>684</v>
      </c>
      <c r="D379" s="92"/>
      <c r="E379" s="93"/>
      <c r="F379" s="19" t="s">
        <v>495</v>
      </c>
      <c r="G379" s="61" t="s">
        <v>527</v>
      </c>
      <c r="H379" s="17">
        <v>3282.95</v>
      </c>
      <c r="I379" s="17">
        <v>0</v>
      </c>
    </row>
    <row r="380" spans="1:9" ht="24">
      <c r="A380" s="8">
        <v>341</v>
      </c>
      <c r="B380" s="8">
        <v>106</v>
      </c>
      <c r="C380" s="91" t="s">
        <v>754</v>
      </c>
      <c r="D380" s="92"/>
      <c r="E380" s="93"/>
      <c r="F380" s="19" t="s">
        <v>528</v>
      </c>
      <c r="G380" s="61" t="s">
        <v>529</v>
      </c>
      <c r="H380" s="17">
        <v>6500</v>
      </c>
      <c r="I380" s="17">
        <v>0</v>
      </c>
    </row>
    <row r="381" spans="1:9" ht="24">
      <c r="A381" s="8">
        <v>342</v>
      </c>
      <c r="B381" s="8">
        <v>107</v>
      </c>
      <c r="C381" s="91" t="s">
        <v>754</v>
      </c>
      <c r="D381" s="92"/>
      <c r="E381" s="93"/>
      <c r="F381" s="19" t="s">
        <v>528</v>
      </c>
      <c r="G381" s="61" t="s">
        <v>530</v>
      </c>
      <c r="H381" s="17">
        <v>6500</v>
      </c>
      <c r="I381" s="17">
        <v>0</v>
      </c>
    </row>
    <row r="382" spans="1:9" ht="24">
      <c r="A382" s="8">
        <v>343</v>
      </c>
      <c r="B382" s="8">
        <v>108</v>
      </c>
      <c r="C382" s="91" t="s">
        <v>754</v>
      </c>
      <c r="D382" s="92"/>
      <c r="E382" s="93"/>
      <c r="F382" s="19" t="s">
        <v>528</v>
      </c>
      <c r="G382" s="61" t="s">
        <v>531</v>
      </c>
      <c r="H382" s="17">
        <v>6500</v>
      </c>
      <c r="I382" s="17">
        <v>0</v>
      </c>
    </row>
    <row r="383" spans="1:9" ht="24">
      <c r="A383" s="8">
        <v>344</v>
      </c>
      <c r="B383" s="8">
        <v>109</v>
      </c>
      <c r="C383" s="91" t="s">
        <v>755</v>
      </c>
      <c r="D383" s="92"/>
      <c r="E383" s="93"/>
      <c r="F383" s="19" t="s">
        <v>427</v>
      </c>
      <c r="G383" s="61" t="s">
        <v>532</v>
      </c>
      <c r="H383" s="17">
        <v>3953</v>
      </c>
      <c r="I383" s="17">
        <v>0</v>
      </c>
    </row>
    <row r="384" spans="1:9" ht="24">
      <c r="A384" s="8">
        <v>345</v>
      </c>
      <c r="B384" s="8">
        <v>110</v>
      </c>
      <c r="C384" s="91" t="s">
        <v>756</v>
      </c>
      <c r="D384" s="92"/>
      <c r="E384" s="93"/>
      <c r="F384" s="19" t="s">
        <v>427</v>
      </c>
      <c r="G384" s="61" t="s">
        <v>533</v>
      </c>
      <c r="H384" s="17">
        <v>3481</v>
      </c>
      <c r="I384" s="17">
        <v>0</v>
      </c>
    </row>
    <row r="385" spans="1:9" ht="24">
      <c r="A385" s="8">
        <v>346</v>
      </c>
      <c r="B385" s="8">
        <v>111</v>
      </c>
      <c r="C385" s="91" t="s">
        <v>757</v>
      </c>
      <c r="D385" s="92"/>
      <c r="E385" s="93"/>
      <c r="F385" s="19" t="s">
        <v>534</v>
      </c>
      <c r="G385" s="61" t="s">
        <v>535</v>
      </c>
      <c r="H385" s="17">
        <v>3355</v>
      </c>
      <c r="I385" s="17">
        <v>0</v>
      </c>
    </row>
    <row r="386" spans="1:9" ht="24">
      <c r="A386" s="8">
        <v>347</v>
      </c>
      <c r="B386" s="8">
        <v>112</v>
      </c>
      <c r="C386" s="91" t="s">
        <v>758</v>
      </c>
      <c r="D386" s="92"/>
      <c r="E386" s="93"/>
      <c r="F386" s="19" t="s">
        <v>536</v>
      </c>
      <c r="G386" s="61" t="s">
        <v>537</v>
      </c>
      <c r="H386" s="17">
        <v>3171</v>
      </c>
      <c r="I386" s="17">
        <v>0</v>
      </c>
    </row>
    <row r="387" spans="1:9" ht="24">
      <c r="A387" s="8">
        <v>348</v>
      </c>
      <c r="B387" s="8">
        <v>113</v>
      </c>
      <c r="C387" s="91" t="s">
        <v>759</v>
      </c>
      <c r="D387" s="92"/>
      <c r="E387" s="93"/>
      <c r="F387" s="19" t="s">
        <v>538</v>
      </c>
      <c r="G387" s="61" t="s">
        <v>539</v>
      </c>
      <c r="H387" s="17">
        <v>3877</v>
      </c>
      <c r="I387" s="17">
        <v>0</v>
      </c>
    </row>
    <row r="388" spans="1:9" ht="24">
      <c r="A388" s="8">
        <v>349</v>
      </c>
      <c r="B388" s="8">
        <v>114</v>
      </c>
      <c r="C388" s="91" t="s">
        <v>760</v>
      </c>
      <c r="D388" s="92"/>
      <c r="E388" s="93"/>
      <c r="F388" s="19" t="s">
        <v>540</v>
      </c>
      <c r="G388" s="61" t="s">
        <v>541</v>
      </c>
      <c r="H388" s="17">
        <v>4151</v>
      </c>
      <c r="I388" s="17">
        <v>0</v>
      </c>
    </row>
    <row r="389" spans="1:9" ht="24">
      <c r="A389" s="8">
        <v>350</v>
      </c>
      <c r="B389" s="8">
        <v>115</v>
      </c>
      <c r="C389" s="91" t="s">
        <v>760</v>
      </c>
      <c r="D389" s="92"/>
      <c r="E389" s="93"/>
      <c r="F389" s="19" t="s">
        <v>540</v>
      </c>
      <c r="G389" s="61" t="s">
        <v>542</v>
      </c>
      <c r="H389" s="17">
        <v>4151</v>
      </c>
      <c r="I389" s="17">
        <v>0</v>
      </c>
    </row>
    <row r="390" spans="1:9" ht="24">
      <c r="A390" s="8">
        <v>351</v>
      </c>
      <c r="B390" s="8">
        <v>116</v>
      </c>
      <c r="C390" s="91" t="s">
        <v>761</v>
      </c>
      <c r="D390" s="92"/>
      <c r="E390" s="93"/>
      <c r="F390" s="19" t="s">
        <v>543</v>
      </c>
      <c r="G390" s="61" t="s">
        <v>544</v>
      </c>
      <c r="H390" s="17">
        <v>5300</v>
      </c>
      <c r="I390" s="17">
        <v>0</v>
      </c>
    </row>
    <row r="391" spans="1:9" ht="24">
      <c r="A391" s="8">
        <v>352</v>
      </c>
      <c r="B391" s="8">
        <v>117</v>
      </c>
      <c r="C391" s="91" t="s">
        <v>762</v>
      </c>
      <c r="D391" s="92"/>
      <c r="E391" s="93"/>
      <c r="F391" s="19" t="s">
        <v>543</v>
      </c>
      <c r="G391" s="61" t="s">
        <v>545</v>
      </c>
      <c r="H391" s="17">
        <v>3180</v>
      </c>
      <c r="I391" s="17">
        <v>0</v>
      </c>
    </row>
    <row r="392" spans="1:9" ht="24">
      <c r="A392" s="8">
        <v>353</v>
      </c>
      <c r="B392" s="8">
        <v>118</v>
      </c>
      <c r="C392" s="91" t="s">
        <v>763</v>
      </c>
      <c r="D392" s="92"/>
      <c r="E392" s="93"/>
      <c r="F392" s="19" t="s">
        <v>543</v>
      </c>
      <c r="G392" s="61" t="s">
        <v>546</v>
      </c>
      <c r="H392" s="17">
        <v>6955</v>
      </c>
      <c r="I392" s="17">
        <v>0</v>
      </c>
    </row>
    <row r="393" spans="1:9" ht="24">
      <c r="A393" s="8">
        <v>354</v>
      </c>
      <c r="B393" s="8">
        <v>119</v>
      </c>
      <c r="C393" s="91" t="s">
        <v>764</v>
      </c>
      <c r="D393" s="92"/>
      <c r="E393" s="93"/>
      <c r="F393" s="19" t="s">
        <v>543</v>
      </c>
      <c r="G393" s="61" t="s">
        <v>547</v>
      </c>
      <c r="H393" s="17">
        <v>5200</v>
      </c>
      <c r="I393" s="17">
        <v>0</v>
      </c>
    </row>
    <row r="394" spans="1:9" ht="24">
      <c r="A394" s="8">
        <v>355</v>
      </c>
      <c r="B394" s="8">
        <v>120</v>
      </c>
      <c r="C394" s="91" t="s">
        <v>765</v>
      </c>
      <c r="D394" s="92"/>
      <c r="E394" s="93"/>
      <c r="F394" s="19" t="s">
        <v>548</v>
      </c>
      <c r="G394" s="61" t="s">
        <v>549</v>
      </c>
      <c r="H394" s="17">
        <v>4200</v>
      </c>
      <c r="I394" s="17">
        <v>0</v>
      </c>
    </row>
    <row r="395" spans="1:9" ht="24">
      <c r="A395" s="8">
        <v>356</v>
      </c>
      <c r="B395" s="8">
        <v>121</v>
      </c>
      <c r="C395" s="91" t="s">
        <v>726</v>
      </c>
      <c r="D395" s="92"/>
      <c r="E395" s="93"/>
      <c r="F395" s="19" t="s">
        <v>548</v>
      </c>
      <c r="G395" s="61" t="s">
        <v>550</v>
      </c>
      <c r="H395" s="17">
        <v>3500</v>
      </c>
      <c r="I395" s="17">
        <v>0</v>
      </c>
    </row>
    <row r="396" spans="1:9" ht="24">
      <c r="A396" s="8">
        <v>357</v>
      </c>
      <c r="B396" s="8">
        <v>122</v>
      </c>
      <c r="C396" s="91" t="s">
        <v>766</v>
      </c>
      <c r="D396" s="92"/>
      <c r="E396" s="93"/>
      <c r="F396" s="19" t="s">
        <v>548</v>
      </c>
      <c r="G396" s="61" t="s">
        <v>551</v>
      </c>
      <c r="H396" s="17">
        <v>3100</v>
      </c>
      <c r="I396" s="17">
        <v>0</v>
      </c>
    </row>
    <row r="397" spans="1:9" ht="24">
      <c r="A397" s="8">
        <v>358</v>
      </c>
      <c r="B397" s="8">
        <v>123</v>
      </c>
      <c r="C397" s="91" t="s">
        <v>767</v>
      </c>
      <c r="D397" s="92"/>
      <c r="E397" s="93"/>
      <c r="F397" s="19" t="s">
        <v>198</v>
      </c>
      <c r="G397" s="61" t="s">
        <v>552</v>
      </c>
      <c r="H397" s="17">
        <v>4862</v>
      </c>
      <c r="I397" s="17">
        <v>0</v>
      </c>
    </row>
    <row r="398" spans="1:9" ht="24">
      <c r="A398" s="8">
        <v>359</v>
      </c>
      <c r="B398" s="8">
        <v>124</v>
      </c>
      <c r="C398" s="91" t="s">
        <v>725</v>
      </c>
      <c r="D398" s="92"/>
      <c r="E398" s="93"/>
      <c r="F398" s="19" t="s">
        <v>198</v>
      </c>
      <c r="G398" s="61" t="s">
        <v>553</v>
      </c>
      <c r="H398" s="17">
        <v>4862</v>
      </c>
      <c r="I398" s="17">
        <v>0</v>
      </c>
    </row>
    <row r="399" spans="1:9" ht="24">
      <c r="A399" s="8">
        <v>360</v>
      </c>
      <c r="B399" s="8">
        <v>125</v>
      </c>
      <c r="C399" s="91" t="s">
        <v>768</v>
      </c>
      <c r="D399" s="92"/>
      <c r="E399" s="93"/>
      <c r="F399" s="19" t="s">
        <v>198</v>
      </c>
      <c r="G399" s="61" t="s">
        <v>554</v>
      </c>
      <c r="H399" s="17">
        <v>7030</v>
      </c>
      <c r="I399" s="17">
        <v>0</v>
      </c>
    </row>
    <row r="400" spans="1:9" ht="24">
      <c r="A400" s="8">
        <v>361</v>
      </c>
      <c r="B400" s="8">
        <v>126</v>
      </c>
      <c r="C400" s="91" t="s">
        <v>767</v>
      </c>
      <c r="D400" s="92"/>
      <c r="E400" s="93"/>
      <c r="F400" s="19" t="s">
        <v>555</v>
      </c>
      <c r="G400" s="61" t="s">
        <v>556</v>
      </c>
      <c r="H400" s="17">
        <v>3800</v>
      </c>
      <c r="I400" s="17">
        <v>0</v>
      </c>
    </row>
    <row r="401" spans="1:9" ht="24">
      <c r="A401" s="8">
        <v>362</v>
      </c>
      <c r="B401" s="8">
        <v>127</v>
      </c>
      <c r="C401" s="91" t="s">
        <v>769</v>
      </c>
      <c r="D401" s="92"/>
      <c r="E401" s="93"/>
      <c r="F401" s="19" t="s">
        <v>557</v>
      </c>
      <c r="G401" s="61" t="s">
        <v>558</v>
      </c>
      <c r="H401" s="17">
        <v>4590</v>
      </c>
      <c r="I401" s="17">
        <v>0</v>
      </c>
    </row>
    <row r="402" spans="1:9" ht="24">
      <c r="A402" s="8">
        <v>363</v>
      </c>
      <c r="B402" s="8">
        <v>128</v>
      </c>
      <c r="C402" s="91" t="s">
        <v>770</v>
      </c>
      <c r="D402" s="92"/>
      <c r="E402" s="93"/>
      <c r="F402" s="19" t="s">
        <v>557</v>
      </c>
      <c r="G402" s="61" t="s">
        <v>559</v>
      </c>
      <c r="H402" s="17">
        <v>3009</v>
      </c>
      <c r="I402" s="17">
        <v>0</v>
      </c>
    </row>
    <row r="403" spans="1:9" ht="24">
      <c r="A403" s="8">
        <v>364</v>
      </c>
      <c r="B403" s="8">
        <v>129</v>
      </c>
      <c r="C403" s="91" t="s">
        <v>769</v>
      </c>
      <c r="D403" s="92"/>
      <c r="E403" s="93"/>
      <c r="F403" s="19" t="s">
        <v>557</v>
      </c>
      <c r="G403" s="61" t="s">
        <v>560</v>
      </c>
      <c r="H403" s="17">
        <v>4590</v>
      </c>
      <c r="I403" s="17">
        <v>0</v>
      </c>
    </row>
    <row r="404" spans="1:9" ht="24">
      <c r="A404" s="8">
        <v>365</v>
      </c>
      <c r="B404" s="8">
        <v>130</v>
      </c>
      <c r="C404" s="91" t="s">
        <v>771</v>
      </c>
      <c r="D404" s="92"/>
      <c r="E404" s="93"/>
      <c r="F404" s="19" t="s">
        <v>561</v>
      </c>
      <c r="G404" s="61" t="s">
        <v>562</v>
      </c>
      <c r="H404" s="17">
        <v>4699.5600000000004</v>
      </c>
      <c r="I404" s="17">
        <v>0</v>
      </c>
    </row>
    <row r="405" spans="1:9" ht="24">
      <c r="A405" s="8">
        <v>366</v>
      </c>
      <c r="B405" s="8">
        <v>131</v>
      </c>
      <c r="C405" s="91" t="s">
        <v>771</v>
      </c>
      <c r="D405" s="92"/>
      <c r="E405" s="93"/>
      <c r="F405" s="19" t="s">
        <v>561</v>
      </c>
      <c r="G405" s="61" t="s">
        <v>563</v>
      </c>
      <c r="H405" s="17">
        <v>4699.57</v>
      </c>
      <c r="I405" s="17">
        <v>0</v>
      </c>
    </row>
    <row r="406" spans="1:9" ht="24">
      <c r="A406" s="8">
        <v>367</v>
      </c>
      <c r="B406" s="8">
        <v>132</v>
      </c>
      <c r="C406" s="91" t="s">
        <v>772</v>
      </c>
      <c r="D406" s="92"/>
      <c r="E406" s="93"/>
      <c r="F406" s="19" t="s">
        <v>557</v>
      </c>
      <c r="G406" s="61" t="s">
        <v>564</v>
      </c>
      <c r="H406" s="17">
        <v>3672</v>
      </c>
      <c r="I406" s="17">
        <v>0</v>
      </c>
    </row>
    <row r="407" spans="1:9" ht="24">
      <c r="A407" s="8">
        <v>368</v>
      </c>
      <c r="B407" s="8">
        <v>133</v>
      </c>
      <c r="C407" s="91" t="s">
        <v>773</v>
      </c>
      <c r="D407" s="92"/>
      <c r="E407" s="93"/>
      <c r="F407" s="19" t="s">
        <v>557</v>
      </c>
      <c r="G407" s="61" t="s">
        <v>565</v>
      </c>
      <c r="H407" s="17">
        <v>4263.6000000000004</v>
      </c>
      <c r="I407" s="17">
        <v>0</v>
      </c>
    </row>
    <row r="408" spans="1:9" ht="24">
      <c r="A408" s="8">
        <v>369</v>
      </c>
      <c r="B408" s="8">
        <v>134</v>
      </c>
      <c r="C408" s="91" t="s">
        <v>774</v>
      </c>
      <c r="D408" s="92"/>
      <c r="E408" s="93"/>
      <c r="F408" s="19" t="s">
        <v>566</v>
      </c>
      <c r="G408" s="61" t="s">
        <v>567</v>
      </c>
      <c r="H408" s="17">
        <v>7668</v>
      </c>
      <c r="I408" s="17">
        <v>0</v>
      </c>
    </row>
    <row r="409" spans="1:9" ht="24">
      <c r="A409" s="8">
        <v>370</v>
      </c>
      <c r="B409" s="8">
        <v>135</v>
      </c>
      <c r="C409" s="91" t="s">
        <v>775</v>
      </c>
      <c r="D409" s="92"/>
      <c r="E409" s="93"/>
      <c r="F409" s="19" t="s">
        <v>568</v>
      </c>
      <c r="G409" s="61" t="s">
        <v>569</v>
      </c>
      <c r="H409" s="17">
        <v>3038</v>
      </c>
      <c r="I409" s="17">
        <v>0</v>
      </c>
    </row>
    <row r="410" spans="1:9" ht="24">
      <c r="A410" s="8">
        <v>371</v>
      </c>
      <c r="B410" s="8">
        <v>136</v>
      </c>
      <c r="C410" s="91" t="s">
        <v>775</v>
      </c>
      <c r="D410" s="92"/>
      <c r="E410" s="93"/>
      <c r="F410" s="19" t="s">
        <v>568</v>
      </c>
      <c r="G410" s="61" t="s">
        <v>570</v>
      </c>
      <c r="H410" s="17">
        <v>3038</v>
      </c>
      <c r="I410" s="17">
        <v>0</v>
      </c>
    </row>
    <row r="411" spans="1:9" ht="24">
      <c r="A411" s="8">
        <v>372</v>
      </c>
      <c r="B411" s="8">
        <v>137</v>
      </c>
      <c r="C411" s="91" t="s">
        <v>775</v>
      </c>
      <c r="D411" s="92"/>
      <c r="E411" s="93"/>
      <c r="F411" s="19" t="s">
        <v>568</v>
      </c>
      <c r="G411" s="61" t="s">
        <v>571</v>
      </c>
      <c r="H411" s="17">
        <v>3038</v>
      </c>
      <c r="I411" s="17">
        <v>0</v>
      </c>
    </row>
    <row r="412" spans="1:9" ht="24">
      <c r="A412" s="8">
        <v>373</v>
      </c>
      <c r="B412" s="8">
        <v>138</v>
      </c>
      <c r="C412" s="91" t="s">
        <v>775</v>
      </c>
      <c r="D412" s="92"/>
      <c r="E412" s="93"/>
      <c r="F412" s="19" t="s">
        <v>568</v>
      </c>
      <c r="G412" s="61" t="s">
        <v>572</v>
      </c>
      <c r="H412" s="17">
        <v>3038</v>
      </c>
      <c r="I412" s="17">
        <v>0</v>
      </c>
    </row>
    <row r="413" spans="1:9" ht="24">
      <c r="A413" s="8">
        <v>374</v>
      </c>
      <c r="B413" s="8">
        <v>139</v>
      </c>
      <c r="C413" s="91" t="s">
        <v>775</v>
      </c>
      <c r="D413" s="92"/>
      <c r="E413" s="93"/>
      <c r="F413" s="19" t="s">
        <v>568</v>
      </c>
      <c r="G413" s="61" t="s">
        <v>573</v>
      </c>
      <c r="H413" s="17">
        <v>3038</v>
      </c>
      <c r="I413" s="17">
        <v>0</v>
      </c>
    </row>
    <row r="414" spans="1:9" ht="24">
      <c r="A414" s="8">
        <v>375</v>
      </c>
      <c r="B414" s="8">
        <v>140</v>
      </c>
      <c r="C414" s="91" t="s">
        <v>775</v>
      </c>
      <c r="D414" s="92"/>
      <c r="E414" s="93"/>
      <c r="F414" s="19" t="s">
        <v>568</v>
      </c>
      <c r="G414" s="61" t="s">
        <v>574</v>
      </c>
      <c r="H414" s="17">
        <v>3038</v>
      </c>
      <c r="I414" s="17">
        <v>0</v>
      </c>
    </row>
    <row r="415" spans="1:9" ht="24">
      <c r="A415" s="8">
        <v>376</v>
      </c>
      <c r="B415" s="8">
        <v>141</v>
      </c>
      <c r="C415" s="91" t="s">
        <v>775</v>
      </c>
      <c r="D415" s="92"/>
      <c r="E415" s="93"/>
      <c r="F415" s="19" t="s">
        <v>568</v>
      </c>
      <c r="G415" s="61" t="s">
        <v>575</v>
      </c>
      <c r="H415" s="17">
        <v>3038</v>
      </c>
      <c r="I415" s="17">
        <v>0</v>
      </c>
    </row>
    <row r="416" spans="1:9" ht="24">
      <c r="A416" s="8">
        <v>377</v>
      </c>
      <c r="B416" s="8">
        <v>142</v>
      </c>
      <c r="C416" s="91" t="s">
        <v>775</v>
      </c>
      <c r="D416" s="92"/>
      <c r="E416" s="93"/>
      <c r="F416" s="19" t="s">
        <v>568</v>
      </c>
      <c r="G416" s="61" t="s">
        <v>576</v>
      </c>
      <c r="H416" s="17">
        <v>3038</v>
      </c>
      <c r="I416" s="17">
        <v>0</v>
      </c>
    </row>
    <row r="417" spans="1:9" ht="24">
      <c r="A417" s="8">
        <v>378</v>
      </c>
      <c r="B417" s="8">
        <v>143</v>
      </c>
      <c r="C417" s="91" t="s">
        <v>775</v>
      </c>
      <c r="D417" s="92"/>
      <c r="E417" s="93"/>
      <c r="F417" s="19" t="s">
        <v>568</v>
      </c>
      <c r="G417" s="61" t="s">
        <v>577</v>
      </c>
      <c r="H417" s="17">
        <v>3038</v>
      </c>
      <c r="I417" s="17">
        <v>0</v>
      </c>
    </row>
    <row r="418" spans="1:9" ht="24">
      <c r="A418" s="8">
        <v>379</v>
      </c>
      <c r="B418" s="8">
        <v>144</v>
      </c>
      <c r="C418" s="91" t="s">
        <v>775</v>
      </c>
      <c r="D418" s="92"/>
      <c r="E418" s="93"/>
      <c r="F418" s="19" t="s">
        <v>568</v>
      </c>
      <c r="G418" s="61" t="s">
        <v>578</v>
      </c>
      <c r="H418" s="17">
        <v>3038</v>
      </c>
      <c r="I418" s="17">
        <v>0</v>
      </c>
    </row>
    <row r="419" spans="1:9" ht="24">
      <c r="A419" s="8">
        <v>380</v>
      </c>
      <c r="B419" s="8">
        <v>145</v>
      </c>
      <c r="C419" s="91" t="s">
        <v>775</v>
      </c>
      <c r="D419" s="92"/>
      <c r="E419" s="93"/>
      <c r="F419" s="19" t="s">
        <v>568</v>
      </c>
      <c r="G419" s="61" t="s">
        <v>579</v>
      </c>
      <c r="H419" s="17">
        <v>3038</v>
      </c>
      <c r="I419" s="17">
        <v>0</v>
      </c>
    </row>
    <row r="420" spans="1:9" ht="24">
      <c r="A420" s="8">
        <v>381</v>
      </c>
      <c r="B420" s="8">
        <v>146</v>
      </c>
      <c r="C420" s="91" t="s">
        <v>775</v>
      </c>
      <c r="D420" s="92"/>
      <c r="E420" s="93"/>
      <c r="F420" s="19" t="s">
        <v>568</v>
      </c>
      <c r="G420" s="61" t="s">
        <v>580</v>
      </c>
      <c r="H420" s="17">
        <v>3038</v>
      </c>
      <c r="I420" s="17">
        <v>0</v>
      </c>
    </row>
    <row r="421" spans="1:9" ht="24">
      <c r="A421" s="8">
        <v>382</v>
      </c>
      <c r="B421" s="8">
        <v>147</v>
      </c>
      <c r="C421" s="91" t="s">
        <v>775</v>
      </c>
      <c r="D421" s="92"/>
      <c r="E421" s="93"/>
      <c r="F421" s="19" t="s">
        <v>568</v>
      </c>
      <c r="G421" s="61" t="s">
        <v>581</v>
      </c>
      <c r="H421" s="17">
        <v>3038</v>
      </c>
      <c r="I421" s="17">
        <v>0</v>
      </c>
    </row>
    <row r="422" spans="1:9" ht="24">
      <c r="A422" s="8">
        <v>383</v>
      </c>
      <c r="B422" s="8">
        <v>148</v>
      </c>
      <c r="C422" s="91" t="s">
        <v>775</v>
      </c>
      <c r="D422" s="92"/>
      <c r="E422" s="93"/>
      <c r="F422" s="19" t="s">
        <v>568</v>
      </c>
      <c r="G422" s="61" t="s">
        <v>582</v>
      </c>
      <c r="H422" s="17">
        <v>3038</v>
      </c>
      <c r="I422" s="17">
        <v>0</v>
      </c>
    </row>
    <row r="423" spans="1:9" ht="24">
      <c r="A423" s="8">
        <v>384</v>
      </c>
      <c r="B423" s="8">
        <v>149</v>
      </c>
      <c r="C423" s="91" t="s">
        <v>775</v>
      </c>
      <c r="D423" s="92"/>
      <c r="E423" s="93"/>
      <c r="F423" s="19" t="s">
        <v>568</v>
      </c>
      <c r="G423" s="61" t="s">
        <v>583</v>
      </c>
      <c r="H423" s="17">
        <v>3038</v>
      </c>
      <c r="I423" s="17">
        <v>0</v>
      </c>
    </row>
    <row r="424" spans="1:9" ht="24">
      <c r="A424" s="8">
        <v>385</v>
      </c>
      <c r="B424" s="8">
        <v>150</v>
      </c>
      <c r="C424" s="91" t="s">
        <v>776</v>
      </c>
      <c r="D424" s="92"/>
      <c r="E424" s="93"/>
      <c r="F424" s="19" t="s">
        <v>273</v>
      </c>
      <c r="G424" s="61" t="s">
        <v>584</v>
      </c>
      <c r="H424" s="17">
        <v>3675</v>
      </c>
      <c r="I424" s="17">
        <v>0</v>
      </c>
    </row>
    <row r="425" spans="1:9" ht="24">
      <c r="A425" s="8">
        <v>386</v>
      </c>
      <c r="B425" s="8">
        <v>151</v>
      </c>
      <c r="C425" s="91" t="s">
        <v>777</v>
      </c>
      <c r="D425" s="92"/>
      <c r="E425" s="93"/>
      <c r="F425" s="19" t="s">
        <v>273</v>
      </c>
      <c r="G425" s="61" t="s">
        <v>585</v>
      </c>
      <c r="H425" s="17">
        <v>4685</v>
      </c>
      <c r="I425" s="17">
        <v>0</v>
      </c>
    </row>
    <row r="426" spans="1:9" ht="24">
      <c r="A426" s="8">
        <v>387</v>
      </c>
      <c r="B426" s="8">
        <v>152</v>
      </c>
      <c r="C426" s="91" t="s">
        <v>777</v>
      </c>
      <c r="D426" s="92"/>
      <c r="E426" s="93"/>
      <c r="F426" s="19" t="s">
        <v>273</v>
      </c>
      <c r="G426" s="61" t="s">
        <v>586</v>
      </c>
      <c r="H426" s="17">
        <v>4685</v>
      </c>
      <c r="I426" s="17">
        <v>0</v>
      </c>
    </row>
    <row r="427" spans="1:9" ht="24">
      <c r="A427" s="8">
        <v>388</v>
      </c>
      <c r="B427" s="8">
        <v>153</v>
      </c>
      <c r="C427" s="91" t="s">
        <v>778</v>
      </c>
      <c r="D427" s="92"/>
      <c r="E427" s="93"/>
      <c r="F427" s="19" t="s">
        <v>587</v>
      </c>
      <c r="G427" s="61" t="s">
        <v>588</v>
      </c>
      <c r="H427" s="17">
        <v>8900</v>
      </c>
      <c r="I427" s="17">
        <v>0</v>
      </c>
    </row>
    <row r="428" spans="1:9" ht="24">
      <c r="A428" s="8">
        <v>389</v>
      </c>
      <c r="B428" s="8">
        <v>154</v>
      </c>
      <c r="C428" s="91" t="s">
        <v>779</v>
      </c>
      <c r="D428" s="92"/>
      <c r="E428" s="93"/>
      <c r="F428" s="19" t="s">
        <v>589</v>
      </c>
      <c r="G428" s="61" t="s">
        <v>590</v>
      </c>
      <c r="H428" s="17">
        <v>5501</v>
      </c>
      <c r="I428" s="17">
        <v>0</v>
      </c>
    </row>
    <row r="429" spans="1:9" ht="24">
      <c r="A429" s="8">
        <v>390</v>
      </c>
      <c r="B429" s="8">
        <v>155</v>
      </c>
      <c r="C429" s="91" t="s">
        <v>780</v>
      </c>
      <c r="D429" s="92"/>
      <c r="E429" s="93"/>
      <c r="F429" s="19" t="s">
        <v>587</v>
      </c>
      <c r="G429" s="61" t="s">
        <v>591</v>
      </c>
      <c r="H429" s="17">
        <v>6370</v>
      </c>
      <c r="I429" s="17">
        <v>0</v>
      </c>
    </row>
    <row r="430" spans="1:9" ht="24">
      <c r="A430" s="8">
        <v>391</v>
      </c>
      <c r="B430" s="8">
        <v>156</v>
      </c>
      <c r="C430" s="91" t="s">
        <v>781</v>
      </c>
      <c r="D430" s="92"/>
      <c r="E430" s="93"/>
      <c r="F430" s="19" t="s">
        <v>36</v>
      </c>
      <c r="G430" s="61" t="s">
        <v>592</v>
      </c>
      <c r="H430" s="17">
        <v>8848</v>
      </c>
      <c r="I430" s="17">
        <v>0</v>
      </c>
    </row>
    <row r="431" spans="1:9" ht="24">
      <c r="A431" s="8">
        <v>392</v>
      </c>
      <c r="B431" s="8">
        <v>157</v>
      </c>
      <c r="C431" s="91" t="s">
        <v>782</v>
      </c>
      <c r="D431" s="92"/>
      <c r="E431" s="93"/>
      <c r="F431" s="19" t="s">
        <v>36</v>
      </c>
      <c r="G431" s="61" t="s">
        <v>593</v>
      </c>
      <c r="H431" s="17">
        <v>7403</v>
      </c>
      <c r="I431" s="17">
        <v>0</v>
      </c>
    </row>
    <row r="432" spans="1:9" ht="24">
      <c r="A432" s="8">
        <v>393</v>
      </c>
      <c r="B432" s="8">
        <v>158</v>
      </c>
      <c r="C432" s="91" t="s">
        <v>783</v>
      </c>
      <c r="D432" s="92"/>
      <c r="E432" s="93"/>
      <c r="F432" s="19" t="s">
        <v>36</v>
      </c>
      <c r="G432" s="61" t="s">
        <v>594</v>
      </c>
      <c r="H432" s="17">
        <v>15596</v>
      </c>
      <c r="I432" s="17">
        <v>0</v>
      </c>
    </row>
    <row r="433" spans="1:9" ht="24">
      <c r="A433" s="8">
        <v>394</v>
      </c>
      <c r="B433" s="8">
        <v>159</v>
      </c>
      <c r="C433" s="91" t="s">
        <v>784</v>
      </c>
      <c r="D433" s="92"/>
      <c r="E433" s="93"/>
      <c r="F433" s="19" t="s">
        <v>36</v>
      </c>
      <c r="G433" s="61" t="s">
        <v>595</v>
      </c>
      <c r="H433" s="17">
        <v>8176</v>
      </c>
      <c r="I433" s="17">
        <v>0</v>
      </c>
    </row>
    <row r="434" spans="1:9" ht="24">
      <c r="A434" s="8">
        <v>395</v>
      </c>
      <c r="B434" s="8">
        <v>160</v>
      </c>
      <c r="C434" s="91" t="s">
        <v>785</v>
      </c>
      <c r="D434" s="92"/>
      <c r="E434" s="93"/>
      <c r="F434" s="19" t="s">
        <v>36</v>
      </c>
      <c r="G434" s="61" t="s">
        <v>596</v>
      </c>
      <c r="H434" s="17">
        <v>36792</v>
      </c>
      <c r="I434" s="17">
        <v>0</v>
      </c>
    </row>
    <row r="435" spans="1:9" ht="24">
      <c r="A435" s="8">
        <v>396</v>
      </c>
      <c r="B435" s="8">
        <v>161</v>
      </c>
      <c r="C435" s="91" t="s">
        <v>786</v>
      </c>
      <c r="D435" s="92"/>
      <c r="E435" s="93"/>
      <c r="F435" s="19" t="s">
        <v>36</v>
      </c>
      <c r="G435" s="61" t="s">
        <v>597</v>
      </c>
      <c r="H435" s="17">
        <v>7116</v>
      </c>
      <c r="I435" s="17">
        <v>0</v>
      </c>
    </row>
    <row r="436" spans="1:9" ht="24">
      <c r="A436" s="8">
        <v>397</v>
      </c>
      <c r="B436" s="8">
        <v>162</v>
      </c>
      <c r="C436" s="91" t="s">
        <v>787</v>
      </c>
      <c r="D436" s="92"/>
      <c r="E436" s="93"/>
      <c r="F436" s="19" t="s">
        <v>36</v>
      </c>
      <c r="G436" s="61" t="s">
        <v>598</v>
      </c>
      <c r="H436" s="17">
        <v>7952</v>
      </c>
      <c r="I436" s="17">
        <v>0</v>
      </c>
    </row>
    <row r="437" spans="1:9" ht="24">
      <c r="A437" s="8">
        <v>398</v>
      </c>
      <c r="B437" s="8">
        <v>163</v>
      </c>
      <c r="C437" s="91" t="s">
        <v>788</v>
      </c>
      <c r="D437" s="92"/>
      <c r="E437" s="93"/>
      <c r="F437" s="19" t="s">
        <v>36</v>
      </c>
      <c r="G437" s="61" t="s">
        <v>599</v>
      </c>
      <c r="H437" s="17">
        <v>7711</v>
      </c>
      <c r="I437" s="17">
        <v>0</v>
      </c>
    </row>
    <row r="438" spans="1:9" ht="24">
      <c r="A438" s="8">
        <v>399</v>
      </c>
      <c r="B438" s="8">
        <v>164</v>
      </c>
      <c r="C438" s="91" t="s">
        <v>789</v>
      </c>
      <c r="D438" s="92"/>
      <c r="E438" s="93"/>
      <c r="F438" s="19" t="s">
        <v>36</v>
      </c>
      <c r="G438" s="61" t="s">
        <v>600</v>
      </c>
      <c r="H438" s="17">
        <v>4915</v>
      </c>
      <c r="I438" s="17">
        <v>0</v>
      </c>
    </row>
    <row r="439" spans="1:9" ht="24">
      <c r="A439" s="8">
        <v>400</v>
      </c>
      <c r="B439" s="8">
        <v>165</v>
      </c>
      <c r="C439" s="91" t="s">
        <v>790</v>
      </c>
      <c r="D439" s="92"/>
      <c r="E439" s="93"/>
      <c r="F439" s="19" t="s">
        <v>36</v>
      </c>
      <c r="G439" s="61" t="s">
        <v>601</v>
      </c>
      <c r="H439" s="17">
        <v>5000</v>
      </c>
      <c r="I439" s="17">
        <v>0</v>
      </c>
    </row>
    <row r="440" spans="1:9" ht="24">
      <c r="A440" s="8">
        <v>401</v>
      </c>
      <c r="B440" s="8">
        <v>166</v>
      </c>
      <c r="C440" s="91" t="s">
        <v>781</v>
      </c>
      <c r="D440" s="92"/>
      <c r="E440" s="93"/>
      <c r="F440" s="19" t="s">
        <v>36</v>
      </c>
      <c r="G440" s="61" t="s">
        <v>602</v>
      </c>
      <c r="H440" s="17">
        <v>8848</v>
      </c>
      <c r="I440" s="17">
        <v>0</v>
      </c>
    </row>
    <row r="441" spans="1:9" ht="24">
      <c r="A441" s="8">
        <v>402</v>
      </c>
      <c r="B441" s="8">
        <v>167</v>
      </c>
      <c r="C441" s="91" t="s">
        <v>782</v>
      </c>
      <c r="D441" s="92"/>
      <c r="E441" s="93"/>
      <c r="F441" s="19" t="s">
        <v>36</v>
      </c>
      <c r="G441" s="61" t="s">
        <v>603</v>
      </c>
      <c r="H441" s="17">
        <v>7403</v>
      </c>
      <c r="I441" s="17">
        <v>0</v>
      </c>
    </row>
    <row r="442" spans="1:9" ht="24">
      <c r="A442" s="8">
        <v>403</v>
      </c>
      <c r="B442" s="8">
        <v>168</v>
      </c>
      <c r="C442" s="91" t="s">
        <v>782</v>
      </c>
      <c r="D442" s="92"/>
      <c r="E442" s="93"/>
      <c r="F442" s="19" t="s">
        <v>36</v>
      </c>
      <c r="G442" s="61" t="s">
        <v>604</v>
      </c>
      <c r="H442" s="17">
        <v>7404</v>
      </c>
      <c r="I442" s="17">
        <v>0</v>
      </c>
    </row>
    <row r="443" spans="1:9" ht="24">
      <c r="A443" s="8">
        <v>404</v>
      </c>
      <c r="B443" s="8">
        <v>169</v>
      </c>
      <c r="C443" s="91" t="s">
        <v>783</v>
      </c>
      <c r="D443" s="92"/>
      <c r="E443" s="93"/>
      <c r="F443" s="19" t="s">
        <v>36</v>
      </c>
      <c r="G443" s="61" t="s">
        <v>605</v>
      </c>
      <c r="H443" s="17">
        <v>15596</v>
      </c>
      <c r="I443" s="17">
        <v>0</v>
      </c>
    </row>
    <row r="444" spans="1:9" ht="24">
      <c r="A444" s="8">
        <v>405</v>
      </c>
      <c r="B444" s="8">
        <v>170</v>
      </c>
      <c r="C444" s="91" t="s">
        <v>784</v>
      </c>
      <c r="D444" s="92"/>
      <c r="E444" s="93"/>
      <c r="F444" s="19" t="s">
        <v>36</v>
      </c>
      <c r="G444" s="61" t="s">
        <v>606</v>
      </c>
      <c r="H444" s="17">
        <v>8176</v>
      </c>
      <c r="I444" s="17">
        <v>0</v>
      </c>
    </row>
    <row r="445" spans="1:9" ht="24">
      <c r="A445" s="8">
        <v>406</v>
      </c>
      <c r="B445" s="8">
        <v>171</v>
      </c>
      <c r="C445" s="91" t="s">
        <v>791</v>
      </c>
      <c r="D445" s="92"/>
      <c r="E445" s="93"/>
      <c r="F445" s="19" t="s">
        <v>607</v>
      </c>
      <c r="G445" s="61" t="s">
        <v>608</v>
      </c>
      <c r="H445" s="17">
        <v>5600</v>
      </c>
      <c r="I445" s="17">
        <v>0</v>
      </c>
    </row>
    <row r="446" spans="1:9" ht="24">
      <c r="A446" s="8">
        <v>407</v>
      </c>
      <c r="B446" s="8">
        <v>172</v>
      </c>
      <c r="C446" s="91" t="s">
        <v>792</v>
      </c>
      <c r="D446" s="92"/>
      <c r="E446" s="93"/>
      <c r="F446" s="19" t="s">
        <v>273</v>
      </c>
      <c r="G446" s="61" t="s">
        <v>609</v>
      </c>
      <c r="H446" s="17">
        <v>4455</v>
      </c>
      <c r="I446" s="17">
        <v>0</v>
      </c>
    </row>
    <row r="447" spans="1:9" ht="24">
      <c r="A447" s="8">
        <v>408</v>
      </c>
      <c r="B447" s="8">
        <v>173</v>
      </c>
      <c r="C447" s="91" t="s">
        <v>793</v>
      </c>
      <c r="D447" s="92"/>
      <c r="E447" s="93"/>
      <c r="F447" s="19" t="s">
        <v>273</v>
      </c>
      <c r="G447" s="61" t="s">
        <v>610</v>
      </c>
      <c r="H447" s="17">
        <v>3675</v>
      </c>
      <c r="I447" s="17">
        <v>0</v>
      </c>
    </row>
    <row r="448" spans="1:9" ht="24">
      <c r="A448" s="8">
        <v>409</v>
      </c>
      <c r="B448" s="8">
        <v>174</v>
      </c>
      <c r="C448" s="91" t="s">
        <v>794</v>
      </c>
      <c r="D448" s="92"/>
      <c r="E448" s="93"/>
      <c r="F448" s="19" t="s">
        <v>587</v>
      </c>
      <c r="G448" s="61" t="s">
        <v>611</v>
      </c>
      <c r="H448" s="17">
        <v>6850</v>
      </c>
      <c r="I448" s="17">
        <v>0</v>
      </c>
    </row>
    <row r="449" spans="1:9" ht="24">
      <c r="A449" s="8">
        <v>410</v>
      </c>
      <c r="B449" s="8">
        <v>175</v>
      </c>
      <c r="C449" s="91" t="s">
        <v>795</v>
      </c>
      <c r="D449" s="92"/>
      <c r="E449" s="93"/>
      <c r="F449" s="19" t="s">
        <v>612</v>
      </c>
      <c r="G449" s="61" t="s">
        <v>613</v>
      </c>
      <c r="H449" s="17">
        <v>9570</v>
      </c>
      <c r="I449" s="17">
        <v>0</v>
      </c>
    </row>
    <row r="450" spans="1:9" ht="24">
      <c r="A450" s="8">
        <v>411</v>
      </c>
      <c r="B450" s="8">
        <v>176</v>
      </c>
      <c r="C450" s="91" t="s">
        <v>796</v>
      </c>
      <c r="D450" s="92"/>
      <c r="E450" s="93"/>
      <c r="F450" s="19" t="s">
        <v>479</v>
      </c>
      <c r="G450" s="61" t="s">
        <v>614</v>
      </c>
      <c r="H450" s="17">
        <v>3840</v>
      </c>
      <c r="I450" s="17">
        <v>0</v>
      </c>
    </row>
    <row r="451" spans="1:9" ht="24">
      <c r="A451" s="8">
        <v>412</v>
      </c>
      <c r="B451" s="8">
        <v>177</v>
      </c>
      <c r="C451" s="91" t="s">
        <v>797</v>
      </c>
      <c r="D451" s="92"/>
      <c r="E451" s="93"/>
      <c r="F451" s="19" t="s">
        <v>612</v>
      </c>
      <c r="G451" s="61" t="s">
        <v>615</v>
      </c>
      <c r="H451" s="17">
        <v>3766</v>
      </c>
      <c r="I451" s="17">
        <v>0</v>
      </c>
    </row>
    <row r="452" spans="1:9" ht="24">
      <c r="A452" s="8">
        <v>413</v>
      </c>
      <c r="B452" s="8">
        <v>178</v>
      </c>
      <c r="C452" s="91" t="s">
        <v>798</v>
      </c>
      <c r="D452" s="92"/>
      <c r="E452" s="93"/>
      <c r="F452" s="19" t="s">
        <v>612</v>
      </c>
      <c r="G452" s="61" t="s">
        <v>616</v>
      </c>
      <c r="H452" s="17">
        <v>3855</v>
      </c>
      <c r="I452" s="17">
        <v>0</v>
      </c>
    </row>
    <row r="453" spans="1:9" ht="24">
      <c r="A453" s="8">
        <v>414</v>
      </c>
      <c r="B453" s="8">
        <v>179</v>
      </c>
      <c r="C453" s="91" t="s">
        <v>799</v>
      </c>
      <c r="D453" s="92"/>
      <c r="E453" s="93"/>
      <c r="F453" s="19" t="s">
        <v>36</v>
      </c>
      <c r="G453" s="61" t="s">
        <v>617</v>
      </c>
      <c r="H453" s="17">
        <v>6000</v>
      </c>
      <c r="I453" s="17">
        <v>0</v>
      </c>
    </row>
    <row r="454" spans="1:9" ht="24">
      <c r="A454" s="8">
        <v>415</v>
      </c>
      <c r="B454" s="8">
        <v>180</v>
      </c>
      <c r="C454" s="91" t="s">
        <v>800</v>
      </c>
      <c r="D454" s="92"/>
      <c r="E454" s="93"/>
      <c r="F454" s="19" t="s">
        <v>36</v>
      </c>
      <c r="G454" s="61" t="s">
        <v>618</v>
      </c>
      <c r="H454" s="17">
        <v>3380</v>
      </c>
      <c r="I454" s="17">
        <v>0</v>
      </c>
    </row>
    <row r="455" spans="1:9" ht="24">
      <c r="A455" s="8">
        <v>416</v>
      </c>
      <c r="B455" s="8">
        <v>181</v>
      </c>
      <c r="C455" s="91" t="s">
        <v>801</v>
      </c>
      <c r="D455" s="92"/>
      <c r="E455" s="93"/>
      <c r="F455" s="19" t="s">
        <v>36</v>
      </c>
      <c r="G455" s="61" t="s">
        <v>619</v>
      </c>
      <c r="H455" s="17">
        <v>25450</v>
      </c>
      <c r="I455" s="17">
        <v>0</v>
      </c>
    </row>
    <row r="456" spans="1:9" ht="24">
      <c r="A456" s="8">
        <v>417</v>
      </c>
      <c r="B456" s="8">
        <v>182</v>
      </c>
      <c r="C456" s="91" t="s">
        <v>802</v>
      </c>
      <c r="D456" s="92"/>
      <c r="E456" s="93"/>
      <c r="F456" s="19" t="s">
        <v>36</v>
      </c>
      <c r="G456" s="61" t="s">
        <v>620</v>
      </c>
      <c r="H456" s="17">
        <v>3600</v>
      </c>
      <c r="I456" s="17">
        <v>0</v>
      </c>
    </row>
    <row r="457" spans="1:9" ht="24">
      <c r="A457" s="8">
        <v>418</v>
      </c>
      <c r="B457" s="8">
        <v>183</v>
      </c>
      <c r="C457" s="91" t="s">
        <v>803</v>
      </c>
      <c r="D457" s="92"/>
      <c r="E457" s="93"/>
      <c r="F457" s="19" t="s">
        <v>36</v>
      </c>
      <c r="G457" s="61" t="s">
        <v>621</v>
      </c>
      <c r="H457" s="17">
        <v>4630</v>
      </c>
      <c r="I457" s="17">
        <v>0</v>
      </c>
    </row>
    <row r="458" spans="1:9" ht="24">
      <c r="A458" s="8">
        <v>419</v>
      </c>
      <c r="B458" s="8">
        <v>184</v>
      </c>
      <c r="C458" s="91" t="s">
        <v>799</v>
      </c>
      <c r="D458" s="92"/>
      <c r="E458" s="93"/>
      <c r="F458" s="19" t="s">
        <v>36</v>
      </c>
      <c r="G458" s="61" t="s">
        <v>622</v>
      </c>
      <c r="H458" s="17">
        <v>6000</v>
      </c>
      <c r="I458" s="17">
        <v>0</v>
      </c>
    </row>
    <row r="459" spans="1:9" ht="24">
      <c r="A459" s="8">
        <v>420</v>
      </c>
      <c r="B459" s="8">
        <v>185</v>
      </c>
      <c r="C459" s="91" t="s">
        <v>799</v>
      </c>
      <c r="D459" s="92"/>
      <c r="E459" s="93"/>
      <c r="F459" s="19" t="s">
        <v>36</v>
      </c>
      <c r="G459" s="61" t="s">
        <v>623</v>
      </c>
      <c r="H459" s="17">
        <v>6000</v>
      </c>
      <c r="I459" s="17">
        <v>0</v>
      </c>
    </row>
    <row r="460" spans="1:9" ht="24">
      <c r="A460" s="8">
        <v>421</v>
      </c>
      <c r="B460" s="8">
        <v>186</v>
      </c>
      <c r="C460" s="91" t="s">
        <v>799</v>
      </c>
      <c r="D460" s="92"/>
      <c r="E460" s="93"/>
      <c r="F460" s="19" t="s">
        <v>36</v>
      </c>
      <c r="G460" s="61" t="s">
        <v>624</v>
      </c>
      <c r="H460" s="17">
        <v>6000</v>
      </c>
      <c r="I460" s="17">
        <v>0</v>
      </c>
    </row>
    <row r="461" spans="1:9" ht="24">
      <c r="A461" s="8">
        <v>422</v>
      </c>
      <c r="B461" s="8">
        <v>187</v>
      </c>
      <c r="C461" s="91" t="s">
        <v>799</v>
      </c>
      <c r="D461" s="92"/>
      <c r="E461" s="93"/>
      <c r="F461" s="19" t="s">
        <v>36</v>
      </c>
      <c r="G461" s="61" t="s">
        <v>625</v>
      </c>
      <c r="H461" s="17">
        <v>6000</v>
      </c>
      <c r="I461" s="17">
        <v>0</v>
      </c>
    </row>
    <row r="462" spans="1:9" ht="24">
      <c r="A462" s="8">
        <v>423</v>
      </c>
      <c r="B462" s="8">
        <v>188</v>
      </c>
      <c r="C462" s="91" t="s">
        <v>799</v>
      </c>
      <c r="D462" s="92"/>
      <c r="E462" s="93"/>
      <c r="F462" s="19" t="s">
        <v>36</v>
      </c>
      <c r="G462" s="61" t="s">
        <v>626</v>
      </c>
      <c r="H462" s="17">
        <v>6000</v>
      </c>
      <c r="I462" s="17">
        <v>0</v>
      </c>
    </row>
    <row r="463" spans="1:9" ht="24">
      <c r="A463" s="8">
        <v>424</v>
      </c>
      <c r="B463" s="8">
        <v>189</v>
      </c>
      <c r="C463" s="91" t="s">
        <v>799</v>
      </c>
      <c r="D463" s="92"/>
      <c r="E463" s="93"/>
      <c r="F463" s="19" t="s">
        <v>36</v>
      </c>
      <c r="G463" s="61" t="s">
        <v>627</v>
      </c>
      <c r="H463" s="17">
        <v>6000</v>
      </c>
      <c r="I463" s="17">
        <v>0</v>
      </c>
    </row>
    <row r="464" spans="1:9" ht="24">
      <c r="A464" s="8">
        <v>425</v>
      </c>
      <c r="B464" s="8">
        <v>190</v>
      </c>
      <c r="C464" s="91" t="s">
        <v>799</v>
      </c>
      <c r="D464" s="92"/>
      <c r="E464" s="93"/>
      <c r="F464" s="19" t="s">
        <v>36</v>
      </c>
      <c r="G464" s="61" t="s">
        <v>628</v>
      </c>
      <c r="H464" s="17">
        <v>6000</v>
      </c>
      <c r="I464" s="17">
        <v>0</v>
      </c>
    </row>
    <row r="465" spans="1:9" ht="24">
      <c r="A465" s="8">
        <v>426</v>
      </c>
      <c r="B465" s="8">
        <v>191</v>
      </c>
      <c r="C465" s="91" t="s">
        <v>799</v>
      </c>
      <c r="D465" s="92"/>
      <c r="E465" s="93"/>
      <c r="F465" s="19" t="s">
        <v>36</v>
      </c>
      <c r="G465" s="61" t="s">
        <v>629</v>
      </c>
      <c r="H465" s="17">
        <v>6000</v>
      </c>
      <c r="I465" s="17">
        <v>0</v>
      </c>
    </row>
    <row r="466" spans="1:9" ht="24">
      <c r="A466" s="8">
        <v>427</v>
      </c>
      <c r="B466" s="8">
        <v>192</v>
      </c>
      <c r="C466" s="91" t="s">
        <v>799</v>
      </c>
      <c r="D466" s="92"/>
      <c r="E466" s="93"/>
      <c r="F466" s="19" t="s">
        <v>36</v>
      </c>
      <c r="G466" s="61" t="s">
        <v>630</v>
      </c>
      <c r="H466" s="17">
        <v>6000</v>
      </c>
      <c r="I466" s="17">
        <v>0</v>
      </c>
    </row>
    <row r="467" spans="1:9" ht="24">
      <c r="A467" s="8">
        <v>428</v>
      </c>
      <c r="B467" s="8">
        <v>193</v>
      </c>
      <c r="C467" s="91" t="s">
        <v>799</v>
      </c>
      <c r="D467" s="92"/>
      <c r="E467" s="93"/>
      <c r="F467" s="19" t="s">
        <v>36</v>
      </c>
      <c r="G467" s="61" t="s">
        <v>631</v>
      </c>
      <c r="H467" s="17">
        <v>6000</v>
      </c>
      <c r="I467" s="17">
        <v>0</v>
      </c>
    </row>
    <row r="468" spans="1:9" ht="24">
      <c r="A468" s="8">
        <v>429</v>
      </c>
      <c r="B468" s="8">
        <v>194</v>
      </c>
      <c r="C468" s="91" t="s">
        <v>799</v>
      </c>
      <c r="D468" s="92"/>
      <c r="E468" s="93"/>
      <c r="F468" s="19" t="s">
        <v>36</v>
      </c>
      <c r="G468" s="61" t="s">
        <v>632</v>
      </c>
      <c r="H468" s="17">
        <v>6000</v>
      </c>
      <c r="I468" s="17">
        <v>0</v>
      </c>
    </row>
    <row r="469" spans="1:9" ht="24">
      <c r="A469" s="8">
        <v>430</v>
      </c>
      <c r="B469" s="8">
        <v>195</v>
      </c>
      <c r="C469" s="91" t="s">
        <v>799</v>
      </c>
      <c r="D469" s="92"/>
      <c r="E469" s="93"/>
      <c r="F469" s="19" t="s">
        <v>36</v>
      </c>
      <c r="G469" s="61" t="s">
        <v>633</v>
      </c>
      <c r="H469" s="17">
        <v>6000</v>
      </c>
      <c r="I469" s="17">
        <v>0</v>
      </c>
    </row>
    <row r="470" spans="1:9" ht="24">
      <c r="A470" s="8">
        <v>431</v>
      </c>
      <c r="B470" s="8">
        <v>196</v>
      </c>
      <c r="C470" s="91" t="s">
        <v>799</v>
      </c>
      <c r="D470" s="92"/>
      <c r="E470" s="93"/>
      <c r="F470" s="19" t="s">
        <v>36</v>
      </c>
      <c r="G470" s="61" t="s">
        <v>634</v>
      </c>
      <c r="H470" s="17">
        <v>6000</v>
      </c>
      <c r="I470" s="17">
        <v>0</v>
      </c>
    </row>
    <row r="471" spans="1:9" ht="24">
      <c r="A471" s="8">
        <v>432</v>
      </c>
      <c r="B471" s="8">
        <v>197</v>
      </c>
      <c r="C471" s="91" t="s">
        <v>802</v>
      </c>
      <c r="D471" s="92"/>
      <c r="E471" s="93"/>
      <c r="F471" s="19" t="s">
        <v>36</v>
      </c>
      <c r="G471" s="61" t="s">
        <v>635</v>
      </c>
      <c r="H471" s="17">
        <v>3600</v>
      </c>
      <c r="I471" s="17">
        <v>0</v>
      </c>
    </row>
    <row r="472" spans="1:9" ht="24">
      <c r="A472" s="8">
        <v>433</v>
      </c>
      <c r="B472" s="8">
        <v>198</v>
      </c>
      <c r="C472" s="91" t="s">
        <v>802</v>
      </c>
      <c r="D472" s="92"/>
      <c r="E472" s="93"/>
      <c r="F472" s="19" t="s">
        <v>36</v>
      </c>
      <c r="G472" s="61" t="s">
        <v>636</v>
      </c>
      <c r="H472" s="17">
        <v>3600</v>
      </c>
      <c r="I472" s="17">
        <v>0</v>
      </c>
    </row>
    <row r="473" spans="1:9" ht="24">
      <c r="A473" s="8">
        <v>434</v>
      </c>
      <c r="B473" s="8">
        <v>199</v>
      </c>
      <c r="C473" s="91" t="s">
        <v>802</v>
      </c>
      <c r="D473" s="92"/>
      <c r="E473" s="93"/>
      <c r="F473" s="19" t="s">
        <v>36</v>
      </c>
      <c r="G473" s="61" t="s">
        <v>637</v>
      </c>
      <c r="H473" s="17">
        <v>3600</v>
      </c>
      <c r="I473" s="17">
        <v>0</v>
      </c>
    </row>
    <row r="474" spans="1:9" ht="24">
      <c r="A474" s="8">
        <v>435</v>
      </c>
      <c r="B474" s="8">
        <v>200</v>
      </c>
      <c r="C474" s="91" t="s">
        <v>804</v>
      </c>
      <c r="D474" s="92"/>
      <c r="E474" s="93"/>
      <c r="F474" s="19" t="s">
        <v>587</v>
      </c>
      <c r="G474" s="61" t="s">
        <v>638</v>
      </c>
      <c r="H474" s="17">
        <v>5700</v>
      </c>
      <c r="I474" s="17">
        <v>0</v>
      </c>
    </row>
    <row r="475" spans="1:9" ht="24">
      <c r="A475" s="8">
        <v>436</v>
      </c>
      <c r="B475" s="8">
        <v>201</v>
      </c>
      <c r="C475" s="91" t="s">
        <v>805</v>
      </c>
      <c r="D475" s="92"/>
      <c r="E475" s="93"/>
      <c r="F475" s="19" t="s">
        <v>639</v>
      </c>
      <c r="G475" s="61" t="s">
        <v>640</v>
      </c>
      <c r="H475" s="17">
        <v>3014</v>
      </c>
      <c r="I475" s="17">
        <v>0</v>
      </c>
    </row>
    <row r="476" spans="1:9" ht="24">
      <c r="A476" s="8">
        <v>437</v>
      </c>
      <c r="B476" s="8">
        <v>202</v>
      </c>
      <c r="C476" s="91" t="s">
        <v>805</v>
      </c>
      <c r="D476" s="92"/>
      <c r="E476" s="93"/>
      <c r="F476" s="19" t="s">
        <v>639</v>
      </c>
      <c r="G476" s="61" t="s">
        <v>641</v>
      </c>
      <c r="H476" s="17">
        <v>3014</v>
      </c>
      <c r="I476" s="17">
        <v>0</v>
      </c>
    </row>
    <row r="477" spans="1:9" ht="24">
      <c r="A477" s="8">
        <v>438</v>
      </c>
      <c r="B477" s="8">
        <v>203</v>
      </c>
      <c r="C477" s="91" t="s">
        <v>806</v>
      </c>
      <c r="D477" s="92"/>
      <c r="E477" s="93"/>
      <c r="F477" s="19" t="s">
        <v>484</v>
      </c>
      <c r="G477" s="61" t="s">
        <v>642</v>
      </c>
      <c r="H477" s="17">
        <v>3150.01</v>
      </c>
      <c r="I477" s="17">
        <v>0</v>
      </c>
    </row>
    <row r="478" spans="1:9" ht="24">
      <c r="A478" s="8">
        <v>439</v>
      </c>
      <c r="B478" s="8">
        <v>204</v>
      </c>
      <c r="C478" s="91" t="s">
        <v>807</v>
      </c>
      <c r="D478" s="92"/>
      <c r="E478" s="93"/>
      <c r="F478" s="19" t="s">
        <v>643</v>
      </c>
      <c r="G478" s="61" t="s">
        <v>644</v>
      </c>
      <c r="H478" s="17">
        <v>8000</v>
      </c>
      <c r="I478" s="17">
        <v>0</v>
      </c>
    </row>
    <row r="479" spans="1:9" ht="24">
      <c r="A479" s="8">
        <v>440</v>
      </c>
      <c r="B479" s="8">
        <v>205</v>
      </c>
      <c r="C479" s="91" t="s">
        <v>808</v>
      </c>
      <c r="D479" s="92"/>
      <c r="E479" s="93"/>
      <c r="F479" s="19" t="s">
        <v>645</v>
      </c>
      <c r="G479" s="61" t="s">
        <v>646</v>
      </c>
      <c r="H479" s="17">
        <v>3500</v>
      </c>
      <c r="I479" s="17">
        <v>0</v>
      </c>
    </row>
    <row r="480" spans="1:9" ht="24">
      <c r="A480" s="8">
        <v>441</v>
      </c>
      <c r="B480" s="8">
        <v>206</v>
      </c>
      <c r="C480" s="91" t="s">
        <v>809</v>
      </c>
      <c r="D480" s="92"/>
      <c r="E480" s="93"/>
      <c r="F480" s="19" t="s">
        <v>36</v>
      </c>
      <c r="G480" s="61" t="s">
        <v>647</v>
      </c>
      <c r="H480" s="17">
        <v>3340</v>
      </c>
      <c r="I480" s="17">
        <v>0</v>
      </c>
    </row>
    <row r="481" spans="1:9" ht="24">
      <c r="A481" s="8">
        <v>442</v>
      </c>
      <c r="B481" s="8">
        <v>207</v>
      </c>
      <c r="C481" s="91" t="s">
        <v>810</v>
      </c>
      <c r="D481" s="92"/>
      <c r="E481" s="93"/>
      <c r="F481" s="19" t="s">
        <v>36</v>
      </c>
      <c r="G481" s="61" t="s">
        <v>648</v>
      </c>
      <c r="H481" s="17">
        <v>14355</v>
      </c>
      <c r="I481" s="17">
        <v>0</v>
      </c>
    </row>
    <row r="482" spans="1:9" ht="24">
      <c r="A482" s="8">
        <v>443</v>
      </c>
      <c r="B482" s="8">
        <v>208</v>
      </c>
      <c r="C482" s="91" t="s">
        <v>811</v>
      </c>
      <c r="D482" s="92"/>
      <c r="E482" s="93"/>
      <c r="F482" s="19" t="s">
        <v>36</v>
      </c>
      <c r="G482" s="61" t="s">
        <v>649</v>
      </c>
      <c r="H482" s="17">
        <v>8205</v>
      </c>
      <c r="I482" s="17">
        <v>0</v>
      </c>
    </row>
    <row r="483" spans="1:9" ht="24">
      <c r="A483" s="8">
        <v>444</v>
      </c>
      <c r="B483" s="8">
        <v>209</v>
      </c>
      <c r="C483" s="91" t="s">
        <v>812</v>
      </c>
      <c r="D483" s="92"/>
      <c r="E483" s="93"/>
      <c r="F483" s="19" t="s">
        <v>36</v>
      </c>
      <c r="G483" s="61" t="s">
        <v>650</v>
      </c>
      <c r="H483" s="17">
        <v>4550</v>
      </c>
      <c r="I483" s="17">
        <v>0</v>
      </c>
    </row>
    <row r="484" spans="1:9" ht="24">
      <c r="A484" s="8">
        <v>445</v>
      </c>
      <c r="B484" s="8">
        <v>210</v>
      </c>
      <c r="C484" s="91" t="s">
        <v>813</v>
      </c>
      <c r="D484" s="92"/>
      <c r="E484" s="93"/>
      <c r="F484" s="19" t="s">
        <v>36</v>
      </c>
      <c r="G484" s="61" t="s">
        <v>651</v>
      </c>
      <c r="H484" s="17">
        <v>4550</v>
      </c>
      <c r="I484" s="17">
        <v>0</v>
      </c>
    </row>
    <row r="485" spans="1:9" ht="24">
      <c r="A485" s="8">
        <v>446</v>
      </c>
      <c r="B485" s="8">
        <v>211</v>
      </c>
      <c r="C485" s="91" t="s">
        <v>814</v>
      </c>
      <c r="D485" s="92"/>
      <c r="E485" s="93"/>
      <c r="F485" s="19" t="s">
        <v>36</v>
      </c>
      <c r="G485" s="61" t="s">
        <v>652</v>
      </c>
      <c r="H485" s="17">
        <v>8064</v>
      </c>
      <c r="I485" s="17">
        <v>0</v>
      </c>
    </row>
    <row r="486" spans="1:9" ht="24">
      <c r="A486" s="8">
        <v>447</v>
      </c>
      <c r="B486" s="8">
        <v>212</v>
      </c>
      <c r="C486" s="91" t="s">
        <v>815</v>
      </c>
      <c r="D486" s="92"/>
      <c r="E486" s="93"/>
      <c r="F486" s="19" t="s">
        <v>69</v>
      </c>
      <c r="G486" s="61" t="s">
        <v>653</v>
      </c>
      <c r="H486" s="17">
        <v>18447</v>
      </c>
      <c r="I486" s="17">
        <v>0</v>
      </c>
    </row>
    <row r="487" spans="1:9" ht="24">
      <c r="A487" s="8">
        <v>448</v>
      </c>
      <c r="B487" s="8">
        <v>213</v>
      </c>
      <c r="C487" s="91" t="s">
        <v>815</v>
      </c>
      <c r="D487" s="92"/>
      <c r="E487" s="93"/>
      <c r="F487" s="19" t="s">
        <v>69</v>
      </c>
      <c r="G487" s="61" t="s">
        <v>654</v>
      </c>
      <c r="H487" s="17">
        <v>18447</v>
      </c>
      <c r="I487" s="17">
        <v>0</v>
      </c>
    </row>
    <row r="488" spans="1:9" ht="24">
      <c r="A488" s="8">
        <v>449</v>
      </c>
      <c r="B488" s="8">
        <v>214</v>
      </c>
      <c r="C488" s="91" t="s">
        <v>816</v>
      </c>
      <c r="D488" s="92"/>
      <c r="E488" s="93"/>
      <c r="F488" s="19" t="s">
        <v>69</v>
      </c>
      <c r="G488" s="61" t="s">
        <v>655</v>
      </c>
      <c r="H488" s="17">
        <v>7300</v>
      </c>
      <c r="I488" s="17">
        <v>0</v>
      </c>
    </row>
    <row r="489" spans="1:9" ht="24">
      <c r="A489" s="8">
        <v>450</v>
      </c>
      <c r="B489" s="8">
        <v>215</v>
      </c>
      <c r="C489" s="91" t="s">
        <v>817</v>
      </c>
      <c r="D489" s="92"/>
      <c r="E489" s="93"/>
      <c r="F489" s="19" t="s">
        <v>69</v>
      </c>
      <c r="G489" s="61" t="s">
        <v>656</v>
      </c>
      <c r="H489" s="17">
        <v>7356.48</v>
      </c>
      <c r="I489" s="17">
        <v>0</v>
      </c>
    </row>
    <row r="490" spans="1:9" ht="24">
      <c r="A490" s="8">
        <v>451</v>
      </c>
      <c r="B490" s="8">
        <v>216</v>
      </c>
      <c r="C490" s="91" t="s">
        <v>817</v>
      </c>
      <c r="D490" s="92"/>
      <c r="E490" s="93"/>
      <c r="F490" s="19" t="s">
        <v>69</v>
      </c>
      <c r="G490" s="61" t="s">
        <v>657</v>
      </c>
      <c r="H490" s="17">
        <v>7356.48</v>
      </c>
      <c r="I490" s="17">
        <v>0</v>
      </c>
    </row>
    <row r="491" spans="1:9" ht="24">
      <c r="A491" s="8">
        <v>452</v>
      </c>
      <c r="B491" s="8">
        <v>217</v>
      </c>
      <c r="C491" s="91" t="s">
        <v>818</v>
      </c>
      <c r="D491" s="92"/>
      <c r="E491" s="93"/>
      <c r="F491" s="19" t="s">
        <v>69</v>
      </c>
      <c r="G491" s="61" t="s">
        <v>658</v>
      </c>
      <c r="H491" s="17">
        <v>6750</v>
      </c>
      <c r="I491" s="17">
        <v>0</v>
      </c>
    </row>
    <row r="492" spans="1:9" ht="24">
      <c r="A492" s="8">
        <v>453</v>
      </c>
      <c r="B492" s="8">
        <v>218</v>
      </c>
      <c r="C492" s="91" t="s">
        <v>819</v>
      </c>
      <c r="D492" s="92"/>
      <c r="E492" s="93"/>
      <c r="F492" s="19" t="s">
        <v>45</v>
      </c>
      <c r="G492" s="61" t="s">
        <v>659</v>
      </c>
      <c r="H492" s="17">
        <v>4000</v>
      </c>
      <c r="I492" s="17">
        <v>0</v>
      </c>
    </row>
    <row r="493" spans="1:9" ht="24">
      <c r="A493" s="8">
        <v>454</v>
      </c>
      <c r="B493" s="8">
        <v>219</v>
      </c>
      <c r="C493" s="91" t="s">
        <v>819</v>
      </c>
      <c r="D493" s="92"/>
      <c r="E493" s="93"/>
      <c r="F493" s="19" t="s">
        <v>45</v>
      </c>
      <c r="G493" s="61" t="s">
        <v>660</v>
      </c>
      <c r="H493" s="17">
        <v>4000</v>
      </c>
      <c r="I493" s="17">
        <v>0</v>
      </c>
    </row>
    <row r="494" spans="1:9" ht="24">
      <c r="A494" s="8">
        <v>455</v>
      </c>
      <c r="B494" s="8">
        <v>220</v>
      </c>
      <c r="C494" s="91" t="s">
        <v>819</v>
      </c>
      <c r="D494" s="92"/>
      <c r="E494" s="93"/>
      <c r="F494" s="19" t="s">
        <v>45</v>
      </c>
      <c r="G494" s="61" t="s">
        <v>661</v>
      </c>
      <c r="H494" s="17">
        <v>4000</v>
      </c>
      <c r="I494" s="17">
        <v>0</v>
      </c>
    </row>
    <row r="495" spans="1:9" ht="24">
      <c r="A495" s="8">
        <v>456</v>
      </c>
      <c r="B495" s="8">
        <v>221</v>
      </c>
      <c r="C495" s="91" t="s">
        <v>819</v>
      </c>
      <c r="D495" s="92"/>
      <c r="E495" s="93"/>
      <c r="F495" s="19" t="s">
        <v>45</v>
      </c>
      <c r="G495" s="61" t="s">
        <v>662</v>
      </c>
      <c r="H495" s="17">
        <v>4000</v>
      </c>
      <c r="I495" s="17">
        <v>0</v>
      </c>
    </row>
    <row r="496" spans="1:9" ht="24">
      <c r="A496" s="8">
        <v>457</v>
      </c>
      <c r="B496" s="8">
        <v>222</v>
      </c>
      <c r="C496" s="91" t="s">
        <v>819</v>
      </c>
      <c r="D496" s="92"/>
      <c r="E496" s="93"/>
      <c r="F496" s="19" t="s">
        <v>45</v>
      </c>
      <c r="G496" s="61" t="s">
        <v>663</v>
      </c>
      <c r="H496" s="17">
        <v>4000</v>
      </c>
      <c r="I496" s="17">
        <v>0</v>
      </c>
    </row>
    <row r="497" spans="1:9" ht="24">
      <c r="A497" s="8">
        <v>458</v>
      </c>
      <c r="B497" s="8">
        <v>223</v>
      </c>
      <c r="C497" s="91" t="s">
        <v>819</v>
      </c>
      <c r="D497" s="92"/>
      <c r="E497" s="93"/>
      <c r="F497" s="19" t="s">
        <v>45</v>
      </c>
      <c r="G497" s="61" t="s">
        <v>664</v>
      </c>
      <c r="H497" s="17">
        <v>4000</v>
      </c>
      <c r="I497" s="17">
        <v>0</v>
      </c>
    </row>
    <row r="498" spans="1:9" ht="24">
      <c r="A498" s="8">
        <v>459</v>
      </c>
      <c r="B498" s="8">
        <v>224</v>
      </c>
      <c r="C498" s="91" t="s">
        <v>819</v>
      </c>
      <c r="D498" s="92"/>
      <c r="E498" s="93"/>
      <c r="F498" s="19" t="s">
        <v>45</v>
      </c>
      <c r="G498" s="61" t="s">
        <v>665</v>
      </c>
      <c r="H498" s="17">
        <v>4000</v>
      </c>
      <c r="I498" s="17">
        <v>0</v>
      </c>
    </row>
    <row r="499" spans="1:9" ht="24">
      <c r="A499" s="8">
        <v>460</v>
      </c>
      <c r="B499" s="8">
        <v>225</v>
      </c>
      <c r="C499" s="91" t="s">
        <v>819</v>
      </c>
      <c r="D499" s="92"/>
      <c r="E499" s="93"/>
      <c r="F499" s="19" t="s">
        <v>45</v>
      </c>
      <c r="G499" s="61" t="s">
        <v>666</v>
      </c>
      <c r="H499" s="17">
        <v>4000</v>
      </c>
      <c r="I499" s="17">
        <v>0</v>
      </c>
    </row>
    <row r="500" spans="1:9" ht="24">
      <c r="A500" s="8">
        <v>461</v>
      </c>
      <c r="B500" s="8">
        <v>226</v>
      </c>
      <c r="C500" s="91" t="s">
        <v>820</v>
      </c>
      <c r="D500" s="92"/>
      <c r="E500" s="93"/>
      <c r="F500" s="19" t="s">
        <v>45</v>
      </c>
      <c r="G500" s="61" t="s">
        <v>667</v>
      </c>
      <c r="H500" s="17">
        <v>4305.3599999999997</v>
      </c>
      <c r="I500" s="17">
        <v>0</v>
      </c>
    </row>
    <row r="501" spans="1:9" ht="24">
      <c r="A501" s="8">
        <v>462</v>
      </c>
      <c r="B501" s="8">
        <v>227</v>
      </c>
      <c r="C501" s="91" t="s">
        <v>821</v>
      </c>
      <c r="D501" s="92"/>
      <c r="E501" s="93"/>
      <c r="F501" s="19" t="s">
        <v>45</v>
      </c>
      <c r="G501" s="61" t="s">
        <v>668</v>
      </c>
      <c r="H501" s="17">
        <v>6000</v>
      </c>
      <c r="I501" s="17">
        <v>0</v>
      </c>
    </row>
    <row r="502" spans="1:9" ht="24">
      <c r="A502" s="8">
        <v>463</v>
      </c>
      <c r="B502" s="8">
        <v>228</v>
      </c>
      <c r="C502" s="91" t="s">
        <v>822</v>
      </c>
      <c r="D502" s="92"/>
      <c r="E502" s="93"/>
      <c r="F502" s="19" t="s">
        <v>45</v>
      </c>
      <c r="G502" s="61" t="s">
        <v>669</v>
      </c>
      <c r="H502" s="17">
        <v>6800</v>
      </c>
      <c r="I502" s="17">
        <v>0</v>
      </c>
    </row>
    <row r="503" spans="1:9" ht="24">
      <c r="A503" s="8">
        <v>464</v>
      </c>
      <c r="B503" s="8">
        <v>229</v>
      </c>
      <c r="C503" s="91" t="s">
        <v>823</v>
      </c>
      <c r="D503" s="92"/>
      <c r="E503" s="93"/>
      <c r="F503" s="19" t="s">
        <v>45</v>
      </c>
      <c r="G503" s="61" t="s">
        <v>670</v>
      </c>
      <c r="H503" s="17">
        <v>4000</v>
      </c>
      <c r="I503" s="17">
        <v>0</v>
      </c>
    </row>
    <row r="504" spans="1:9" ht="24">
      <c r="A504" s="8">
        <v>465</v>
      </c>
      <c r="B504" s="8">
        <v>230</v>
      </c>
      <c r="C504" s="91" t="s">
        <v>823</v>
      </c>
      <c r="D504" s="92"/>
      <c r="E504" s="93"/>
      <c r="F504" s="19" t="s">
        <v>45</v>
      </c>
      <c r="G504" s="61" t="s">
        <v>671</v>
      </c>
      <c r="H504" s="17">
        <v>4000</v>
      </c>
      <c r="I504" s="17">
        <v>0</v>
      </c>
    </row>
    <row r="505" spans="1:9">
      <c r="A505" s="8">
        <v>466</v>
      </c>
      <c r="B505" s="8">
        <v>231</v>
      </c>
      <c r="C505" s="91" t="s">
        <v>806</v>
      </c>
      <c r="D505" s="92"/>
      <c r="E505" s="93"/>
      <c r="F505" s="27">
        <v>41785</v>
      </c>
      <c r="G505" s="61">
        <v>8000318</v>
      </c>
      <c r="H505" s="17">
        <v>4600</v>
      </c>
      <c r="I505" s="24">
        <v>0</v>
      </c>
    </row>
    <row r="506" spans="1:9">
      <c r="A506" s="8">
        <v>467</v>
      </c>
      <c r="B506" s="8">
        <v>232</v>
      </c>
      <c r="C506" s="91" t="s">
        <v>806</v>
      </c>
      <c r="D506" s="92"/>
      <c r="E506" s="93"/>
      <c r="F506" s="27">
        <v>41785</v>
      </c>
      <c r="G506" s="61">
        <v>8000319</v>
      </c>
      <c r="H506" s="17">
        <v>3700</v>
      </c>
      <c r="I506" s="24">
        <v>0</v>
      </c>
    </row>
    <row r="507" spans="1:9">
      <c r="A507" s="8">
        <v>468</v>
      </c>
      <c r="B507" s="8">
        <v>233</v>
      </c>
      <c r="C507" s="91" t="s">
        <v>806</v>
      </c>
      <c r="D507" s="92"/>
      <c r="E507" s="93"/>
      <c r="F507" s="27">
        <v>41785</v>
      </c>
      <c r="G507" s="61">
        <v>8000320</v>
      </c>
      <c r="H507" s="17">
        <v>3700</v>
      </c>
      <c r="I507" s="24">
        <v>0</v>
      </c>
    </row>
    <row r="508" spans="1:9">
      <c r="A508" s="8">
        <v>469</v>
      </c>
      <c r="B508" s="8">
        <v>234</v>
      </c>
      <c r="C508" s="91" t="s">
        <v>824</v>
      </c>
      <c r="D508" s="92"/>
      <c r="E508" s="93"/>
      <c r="F508" s="27">
        <v>41921</v>
      </c>
      <c r="G508" s="61">
        <v>1101060226</v>
      </c>
      <c r="H508" s="17">
        <v>17525</v>
      </c>
      <c r="I508" s="24">
        <v>0</v>
      </c>
    </row>
    <row r="509" spans="1:9" ht="24">
      <c r="A509" s="8">
        <v>470</v>
      </c>
      <c r="B509" s="8">
        <v>235</v>
      </c>
      <c r="C509" s="91" t="s">
        <v>825</v>
      </c>
      <c r="D509" s="92"/>
      <c r="E509" s="93"/>
      <c r="F509" s="27">
        <v>41618</v>
      </c>
      <c r="G509" s="61" t="s">
        <v>672</v>
      </c>
      <c r="H509" s="17">
        <v>24475</v>
      </c>
      <c r="I509" s="24">
        <v>0</v>
      </c>
    </row>
    <row r="510" spans="1:9">
      <c r="A510" s="8">
        <v>471</v>
      </c>
      <c r="B510" s="8">
        <v>236</v>
      </c>
      <c r="C510" s="91" t="s">
        <v>826</v>
      </c>
      <c r="D510" s="92"/>
      <c r="E510" s="93"/>
      <c r="F510" s="27">
        <v>38353</v>
      </c>
      <c r="G510" s="61">
        <v>1101060011</v>
      </c>
      <c r="H510" s="17">
        <v>4262.88</v>
      </c>
      <c r="I510" s="24">
        <v>0</v>
      </c>
    </row>
    <row r="511" spans="1:9">
      <c r="A511" s="8">
        <v>472</v>
      </c>
      <c r="B511" s="8">
        <v>237</v>
      </c>
      <c r="C511" s="91" t="s">
        <v>827</v>
      </c>
      <c r="D511" s="92"/>
      <c r="E511" s="93"/>
      <c r="F511" s="27">
        <v>40001</v>
      </c>
      <c r="G511" s="61">
        <v>1101060199</v>
      </c>
      <c r="H511" s="17">
        <v>5400</v>
      </c>
      <c r="I511" s="24">
        <v>0</v>
      </c>
    </row>
    <row r="512" spans="1:9">
      <c r="A512" s="8">
        <v>473</v>
      </c>
      <c r="B512" s="8">
        <v>238</v>
      </c>
      <c r="C512" s="91" t="s">
        <v>828</v>
      </c>
      <c r="D512" s="92"/>
      <c r="E512" s="93"/>
      <c r="F512" s="27">
        <v>39367</v>
      </c>
      <c r="G512" s="61">
        <v>1101060188</v>
      </c>
      <c r="H512" s="17">
        <v>4500</v>
      </c>
      <c r="I512" s="24">
        <v>0</v>
      </c>
    </row>
    <row r="513" spans="1:9">
      <c r="A513" s="8">
        <v>474</v>
      </c>
      <c r="B513" s="8">
        <v>239</v>
      </c>
      <c r="C513" s="91" t="s">
        <v>829</v>
      </c>
      <c r="D513" s="92"/>
      <c r="E513" s="93"/>
      <c r="F513" s="27">
        <v>39218</v>
      </c>
      <c r="G513" s="61">
        <v>1101060173</v>
      </c>
      <c r="H513" s="17">
        <v>7436</v>
      </c>
      <c r="I513" s="24">
        <v>0</v>
      </c>
    </row>
    <row r="514" spans="1:9">
      <c r="A514" s="8">
        <v>475</v>
      </c>
      <c r="B514" s="8">
        <v>240</v>
      </c>
      <c r="C514" s="91" t="s">
        <v>830</v>
      </c>
      <c r="D514" s="92"/>
      <c r="E514" s="93"/>
      <c r="F514" s="27">
        <v>39367</v>
      </c>
      <c r="G514" s="61">
        <v>1101060191</v>
      </c>
      <c r="H514" s="17">
        <v>4100</v>
      </c>
      <c r="I514" s="24">
        <v>0</v>
      </c>
    </row>
    <row r="515" spans="1:9">
      <c r="A515" s="8">
        <v>476</v>
      </c>
      <c r="B515" s="8">
        <v>241</v>
      </c>
      <c r="C515" s="91" t="s">
        <v>831</v>
      </c>
      <c r="D515" s="92"/>
      <c r="E515" s="93"/>
      <c r="F515" s="27">
        <v>39367</v>
      </c>
      <c r="G515" s="61">
        <v>1101060190</v>
      </c>
      <c r="H515" s="17">
        <v>6300</v>
      </c>
      <c r="I515" s="24">
        <v>0</v>
      </c>
    </row>
    <row r="516" spans="1:9">
      <c r="A516" s="8">
        <v>477</v>
      </c>
      <c r="B516" s="8">
        <v>242</v>
      </c>
      <c r="C516" s="91" t="s">
        <v>832</v>
      </c>
      <c r="D516" s="92"/>
      <c r="E516" s="93"/>
      <c r="F516" s="27">
        <v>40402</v>
      </c>
      <c r="G516" s="61">
        <v>1101060123</v>
      </c>
      <c r="H516" s="17">
        <v>11490</v>
      </c>
      <c r="I516" s="24">
        <v>0</v>
      </c>
    </row>
    <row r="517" spans="1:9">
      <c r="A517" s="8">
        <v>478</v>
      </c>
      <c r="B517" s="8">
        <v>243</v>
      </c>
      <c r="C517" s="91" t="s">
        <v>833</v>
      </c>
      <c r="D517" s="92"/>
      <c r="E517" s="93"/>
      <c r="F517" s="27">
        <v>39807</v>
      </c>
      <c r="G517" s="61">
        <v>1101060101</v>
      </c>
      <c r="H517" s="17">
        <v>6240</v>
      </c>
      <c r="I517" s="24">
        <v>0</v>
      </c>
    </row>
    <row r="518" spans="1:9">
      <c r="A518" s="8">
        <v>479</v>
      </c>
      <c r="B518" s="8">
        <v>244</v>
      </c>
      <c r="C518" s="91" t="s">
        <v>834</v>
      </c>
      <c r="D518" s="92"/>
      <c r="E518" s="93"/>
      <c r="F518" s="27">
        <v>38353</v>
      </c>
      <c r="G518" s="61">
        <v>1101060017</v>
      </c>
      <c r="H518" s="17">
        <v>3977.19</v>
      </c>
      <c r="I518" s="24">
        <v>0</v>
      </c>
    </row>
    <row r="519" spans="1:9">
      <c r="A519" s="8">
        <v>480</v>
      </c>
      <c r="B519" s="8">
        <v>245</v>
      </c>
      <c r="C519" s="91" t="s">
        <v>835</v>
      </c>
      <c r="D519" s="92"/>
      <c r="E519" s="93"/>
      <c r="F519" s="27">
        <v>39938</v>
      </c>
      <c r="G519" s="61">
        <v>1101060296</v>
      </c>
      <c r="H519" s="17">
        <v>4500</v>
      </c>
      <c r="I519" s="24">
        <v>0</v>
      </c>
    </row>
    <row r="520" spans="1:9">
      <c r="A520" s="8">
        <v>481</v>
      </c>
      <c r="B520" s="8">
        <v>246</v>
      </c>
      <c r="C520" s="91" t="s">
        <v>836</v>
      </c>
      <c r="D520" s="92"/>
      <c r="E520" s="93"/>
      <c r="F520" s="27">
        <v>39787</v>
      </c>
      <c r="G520" s="61">
        <v>1101060197</v>
      </c>
      <c r="H520" s="17">
        <v>3500</v>
      </c>
      <c r="I520" s="24">
        <v>0</v>
      </c>
    </row>
    <row r="521" spans="1:9">
      <c r="A521" s="8">
        <v>482</v>
      </c>
      <c r="B521" s="8">
        <v>247</v>
      </c>
      <c r="C521" s="91" t="s">
        <v>837</v>
      </c>
      <c r="D521" s="92"/>
      <c r="E521" s="93"/>
      <c r="F521" s="27">
        <v>39135</v>
      </c>
      <c r="G521" s="61">
        <v>1101060168</v>
      </c>
      <c r="H521" s="17">
        <v>12370</v>
      </c>
      <c r="I521" s="24">
        <v>0</v>
      </c>
    </row>
    <row r="522" spans="1:9">
      <c r="A522" s="8">
        <v>483</v>
      </c>
      <c r="B522" s="8">
        <v>248</v>
      </c>
      <c r="C522" s="91" t="s">
        <v>838</v>
      </c>
      <c r="D522" s="92"/>
      <c r="E522" s="93"/>
      <c r="F522" s="27">
        <v>39279</v>
      </c>
      <c r="G522" s="61">
        <v>1101060175</v>
      </c>
      <c r="H522" s="17">
        <v>5535.04</v>
      </c>
      <c r="I522" s="24">
        <v>0</v>
      </c>
    </row>
    <row r="523" spans="1:9">
      <c r="A523" s="8">
        <v>484</v>
      </c>
      <c r="B523" s="8">
        <v>249</v>
      </c>
      <c r="C523" s="91" t="s">
        <v>839</v>
      </c>
      <c r="D523" s="92"/>
      <c r="E523" s="93"/>
      <c r="F523" s="27">
        <v>39290</v>
      </c>
      <c r="G523" s="61">
        <v>1101060182</v>
      </c>
      <c r="H523" s="17">
        <v>3280</v>
      </c>
      <c r="I523" s="24">
        <v>0</v>
      </c>
    </row>
    <row r="524" spans="1:9">
      <c r="A524" s="8">
        <v>485</v>
      </c>
      <c r="B524" s="8">
        <v>250</v>
      </c>
      <c r="C524" s="91" t="s">
        <v>840</v>
      </c>
      <c r="D524" s="92"/>
      <c r="E524" s="93"/>
      <c r="F524" s="27">
        <v>40399</v>
      </c>
      <c r="G524" s="61">
        <v>1101060200</v>
      </c>
      <c r="H524" s="17">
        <v>12146</v>
      </c>
      <c r="I524" s="24">
        <v>0</v>
      </c>
    </row>
    <row r="525" spans="1:9">
      <c r="A525" s="8">
        <v>486</v>
      </c>
      <c r="B525" s="8">
        <v>251</v>
      </c>
      <c r="C525" s="91" t="s">
        <v>841</v>
      </c>
      <c r="D525" s="92"/>
      <c r="E525" s="93"/>
      <c r="F525" s="27">
        <v>38353</v>
      </c>
      <c r="G525" s="61">
        <v>1101060012</v>
      </c>
      <c r="H525" s="17">
        <v>5440.95</v>
      </c>
      <c r="I525" s="24">
        <v>0</v>
      </c>
    </row>
    <row r="526" spans="1:9" ht="24">
      <c r="A526" s="8">
        <v>487</v>
      </c>
      <c r="B526" s="8">
        <v>252</v>
      </c>
      <c r="C526" s="91" t="s">
        <v>842</v>
      </c>
      <c r="D526" s="92"/>
      <c r="E526" s="93"/>
      <c r="F526" s="27">
        <v>40660</v>
      </c>
      <c r="G526" s="61" t="s">
        <v>673</v>
      </c>
      <c r="H526" s="17">
        <v>17700</v>
      </c>
      <c r="I526" s="24">
        <v>0</v>
      </c>
    </row>
    <row r="527" spans="1:9" ht="24">
      <c r="A527" s="8">
        <v>488</v>
      </c>
      <c r="B527" s="8">
        <v>253</v>
      </c>
      <c r="C527" s="91" t="s">
        <v>843</v>
      </c>
      <c r="D527" s="92"/>
      <c r="E527" s="93"/>
      <c r="F527" s="27">
        <v>40399</v>
      </c>
      <c r="G527" s="61" t="s">
        <v>674</v>
      </c>
      <c r="H527" s="17">
        <v>6025.6</v>
      </c>
      <c r="I527" s="24">
        <v>0</v>
      </c>
    </row>
    <row r="528" spans="1:9">
      <c r="A528" s="8">
        <v>489</v>
      </c>
      <c r="B528" s="8">
        <v>254</v>
      </c>
      <c r="C528" s="91" t="s">
        <v>844</v>
      </c>
      <c r="D528" s="92"/>
      <c r="E528" s="93"/>
      <c r="F528" s="27">
        <v>41382</v>
      </c>
      <c r="G528" s="61">
        <v>1101060207</v>
      </c>
      <c r="H528" s="17">
        <v>6340</v>
      </c>
      <c r="I528" s="24">
        <v>0</v>
      </c>
    </row>
    <row r="529" spans="1:9" ht="25.15" customHeight="1">
      <c r="A529" s="8">
        <v>490</v>
      </c>
      <c r="B529" s="8">
        <v>255</v>
      </c>
      <c r="C529" s="91" t="s">
        <v>845</v>
      </c>
      <c r="D529" s="92"/>
      <c r="E529" s="93"/>
      <c r="F529" s="27">
        <v>41382</v>
      </c>
      <c r="G529" s="61" t="s">
        <v>675</v>
      </c>
      <c r="H529" s="17">
        <v>9120</v>
      </c>
      <c r="I529" s="24">
        <v>0</v>
      </c>
    </row>
    <row r="530" spans="1:9">
      <c r="A530" s="8">
        <v>491</v>
      </c>
      <c r="B530" s="8">
        <v>256</v>
      </c>
      <c r="C530" s="91" t="s">
        <v>846</v>
      </c>
      <c r="D530" s="92"/>
      <c r="E530" s="93"/>
      <c r="F530" s="27">
        <v>41382</v>
      </c>
      <c r="G530" s="61">
        <v>1101060211</v>
      </c>
      <c r="H530" s="17">
        <v>4000</v>
      </c>
      <c r="I530" s="24">
        <v>0</v>
      </c>
    </row>
    <row r="531" spans="1:9">
      <c r="A531" s="8">
        <v>492</v>
      </c>
      <c r="B531" s="8">
        <v>257</v>
      </c>
      <c r="C531" s="91" t="s">
        <v>847</v>
      </c>
      <c r="D531" s="92"/>
      <c r="E531" s="93"/>
      <c r="F531" s="27">
        <v>41382</v>
      </c>
      <c r="G531" s="61">
        <v>1101060212</v>
      </c>
      <c r="H531" s="17">
        <v>3720</v>
      </c>
      <c r="I531" s="24">
        <v>0</v>
      </c>
    </row>
    <row r="532" spans="1:9">
      <c r="A532" s="8">
        <v>493</v>
      </c>
      <c r="B532" s="8">
        <v>258</v>
      </c>
      <c r="C532" s="91" t="s">
        <v>848</v>
      </c>
      <c r="D532" s="92"/>
      <c r="E532" s="93"/>
      <c r="F532" s="27">
        <v>41382</v>
      </c>
      <c r="G532" s="61">
        <v>1101060213</v>
      </c>
      <c r="H532" s="17">
        <v>4780</v>
      </c>
      <c r="I532" s="24">
        <v>0</v>
      </c>
    </row>
    <row r="533" spans="1:9">
      <c r="A533" s="8">
        <v>494</v>
      </c>
      <c r="B533" s="8">
        <v>259</v>
      </c>
      <c r="C533" s="91" t="s">
        <v>849</v>
      </c>
      <c r="D533" s="92"/>
      <c r="E533" s="93"/>
      <c r="F533" s="27">
        <v>39443</v>
      </c>
      <c r="G533" s="61">
        <v>1101060194</v>
      </c>
      <c r="H533" s="17">
        <v>3746</v>
      </c>
      <c r="I533" s="24">
        <v>0</v>
      </c>
    </row>
    <row r="534" spans="1:9">
      <c r="A534" s="8">
        <v>495</v>
      </c>
      <c r="B534" s="8">
        <v>260</v>
      </c>
      <c r="C534" s="91" t="s">
        <v>850</v>
      </c>
      <c r="D534" s="92"/>
      <c r="E534" s="93"/>
      <c r="F534" s="27">
        <v>39443</v>
      </c>
      <c r="G534" s="61">
        <v>1101060195</v>
      </c>
      <c r="H534" s="17">
        <v>3082</v>
      </c>
      <c r="I534" s="24">
        <v>0</v>
      </c>
    </row>
    <row r="535" spans="1:9">
      <c r="A535" s="8">
        <v>496</v>
      </c>
      <c r="B535" s="8">
        <v>261</v>
      </c>
      <c r="C535" s="91" t="s">
        <v>313</v>
      </c>
      <c r="D535" s="92"/>
      <c r="E535" s="93"/>
      <c r="F535" s="27">
        <v>40739</v>
      </c>
      <c r="G535" s="61">
        <v>1101060023</v>
      </c>
      <c r="H535" s="17">
        <v>10000</v>
      </c>
      <c r="I535" s="24">
        <v>0</v>
      </c>
    </row>
    <row r="536" spans="1:9">
      <c r="A536" s="8">
        <v>497</v>
      </c>
      <c r="B536" s="8">
        <v>262</v>
      </c>
      <c r="C536" s="91" t="s">
        <v>851</v>
      </c>
      <c r="D536" s="92"/>
      <c r="E536" s="93"/>
      <c r="F536" s="27">
        <v>38412</v>
      </c>
      <c r="G536" s="61">
        <v>1101060020</v>
      </c>
      <c r="H536" s="17">
        <v>4913.4399999999996</v>
      </c>
      <c r="I536" s="24">
        <v>0</v>
      </c>
    </row>
    <row r="537" spans="1:9">
      <c r="A537" s="8">
        <v>498</v>
      </c>
      <c r="B537" s="8">
        <v>263</v>
      </c>
      <c r="C537" s="91" t="s">
        <v>852</v>
      </c>
      <c r="D537" s="92"/>
      <c r="E537" s="93"/>
      <c r="F537" s="27">
        <v>38876</v>
      </c>
      <c r="G537" s="61">
        <v>1101060158</v>
      </c>
      <c r="H537" s="17">
        <v>3976.98</v>
      </c>
      <c r="I537" s="24">
        <v>0</v>
      </c>
    </row>
    <row r="538" spans="1:9">
      <c r="A538" s="8">
        <v>499</v>
      </c>
      <c r="B538" s="8">
        <v>264</v>
      </c>
      <c r="C538" s="91" t="s">
        <v>853</v>
      </c>
      <c r="D538" s="92"/>
      <c r="E538" s="93"/>
      <c r="F538" s="27">
        <v>38353</v>
      </c>
      <c r="G538" s="61">
        <v>1101060032</v>
      </c>
      <c r="H538" s="17">
        <v>5290.08</v>
      </c>
      <c r="I538" s="24">
        <v>0</v>
      </c>
    </row>
    <row r="539" spans="1:9">
      <c r="A539" s="8">
        <v>500</v>
      </c>
      <c r="B539" s="8">
        <v>265</v>
      </c>
      <c r="C539" s="91" t="s">
        <v>854</v>
      </c>
      <c r="D539" s="92"/>
      <c r="E539" s="93"/>
      <c r="F539" s="27">
        <v>38905</v>
      </c>
      <c r="G539" s="61">
        <v>1101060159</v>
      </c>
      <c r="H539" s="17">
        <v>3249.72</v>
      </c>
      <c r="I539" s="24">
        <v>0</v>
      </c>
    </row>
    <row r="540" spans="1:9">
      <c r="A540" s="8">
        <v>501</v>
      </c>
      <c r="B540" s="8">
        <v>266</v>
      </c>
      <c r="C540" s="91" t="s">
        <v>855</v>
      </c>
      <c r="D540" s="92"/>
      <c r="E540" s="93"/>
      <c r="F540" s="27">
        <v>39082</v>
      </c>
      <c r="G540" s="61">
        <v>1101060166</v>
      </c>
      <c r="H540" s="17">
        <v>5150.92</v>
      </c>
      <c r="I540" s="24">
        <v>0</v>
      </c>
    </row>
    <row r="541" spans="1:9">
      <c r="A541" s="8">
        <v>502</v>
      </c>
      <c r="B541" s="8">
        <v>267</v>
      </c>
      <c r="C541" s="91" t="s">
        <v>856</v>
      </c>
      <c r="D541" s="92"/>
      <c r="E541" s="93"/>
      <c r="F541" s="27">
        <v>39317</v>
      </c>
      <c r="G541" s="61">
        <v>1101060185</v>
      </c>
      <c r="H541" s="17">
        <v>3659</v>
      </c>
      <c r="I541" s="24">
        <v>0</v>
      </c>
    </row>
    <row r="542" spans="1:9">
      <c r="A542" s="8">
        <v>503</v>
      </c>
      <c r="B542" s="8">
        <v>268</v>
      </c>
      <c r="C542" s="91" t="s">
        <v>857</v>
      </c>
      <c r="D542" s="92"/>
      <c r="E542" s="93"/>
      <c r="F542" s="27">
        <v>38959</v>
      </c>
      <c r="G542" s="61">
        <v>1101060162</v>
      </c>
      <c r="H542" s="17">
        <v>11750.4</v>
      </c>
      <c r="I542" s="24">
        <v>0</v>
      </c>
    </row>
    <row r="543" spans="1:9">
      <c r="A543" s="8">
        <v>504</v>
      </c>
      <c r="B543" s="8">
        <v>269</v>
      </c>
      <c r="C543" s="91" t="s">
        <v>858</v>
      </c>
      <c r="D543" s="92"/>
      <c r="E543" s="93"/>
      <c r="F543" s="27">
        <v>40144</v>
      </c>
      <c r="G543" s="61">
        <v>1101060196</v>
      </c>
      <c r="H543" s="17">
        <v>3900</v>
      </c>
      <c r="I543" s="24">
        <v>0</v>
      </c>
    </row>
    <row r="544" spans="1:9">
      <c r="A544" s="8">
        <v>505</v>
      </c>
      <c r="B544" s="8">
        <v>270</v>
      </c>
      <c r="C544" s="91" t="s">
        <v>859</v>
      </c>
      <c r="D544" s="92"/>
      <c r="E544" s="93"/>
      <c r="F544" s="27">
        <v>39996</v>
      </c>
      <c r="G544" s="61">
        <v>1101060022</v>
      </c>
      <c r="H544" s="17">
        <v>10480</v>
      </c>
      <c r="I544" s="24">
        <v>0</v>
      </c>
    </row>
    <row r="545" spans="1:9">
      <c r="A545" s="8">
        <v>506</v>
      </c>
      <c r="B545" s="8">
        <v>271</v>
      </c>
      <c r="C545" s="91" t="s">
        <v>860</v>
      </c>
      <c r="D545" s="92"/>
      <c r="E545" s="93"/>
      <c r="F545" s="27">
        <v>40207</v>
      </c>
      <c r="G545" s="61">
        <v>1101060197</v>
      </c>
      <c r="H545" s="17">
        <v>4450</v>
      </c>
      <c r="I545" s="24">
        <v>0</v>
      </c>
    </row>
    <row r="546" spans="1:9">
      <c r="A546" s="8">
        <v>507</v>
      </c>
      <c r="B546" s="8">
        <v>272</v>
      </c>
      <c r="C546" s="91" t="s">
        <v>861</v>
      </c>
      <c r="D546" s="92"/>
      <c r="E546" s="93"/>
      <c r="F546" s="27">
        <v>39003</v>
      </c>
      <c r="G546" s="61">
        <v>1101060164.2060001</v>
      </c>
      <c r="H546" s="17">
        <v>10852.8</v>
      </c>
      <c r="I546" s="24">
        <v>0</v>
      </c>
    </row>
    <row r="547" spans="1:9">
      <c r="A547" s="8">
        <v>508</v>
      </c>
      <c r="B547" s="8">
        <v>273</v>
      </c>
      <c r="C547" s="91" t="s">
        <v>862</v>
      </c>
      <c r="D547" s="92"/>
      <c r="E547" s="93"/>
      <c r="F547" s="28">
        <v>42369</v>
      </c>
      <c r="G547" s="66">
        <v>8000332</v>
      </c>
      <c r="H547" s="17" t="s">
        <v>676</v>
      </c>
      <c r="I547" s="17">
        <v>0</v>
      </c>
    </row>
    <row r="548" spans="1:9">
      <c r="A548" s="8">
        <v>509</v>
      </c>
      <c r="B548" s="8">
        <v>274</v>
      </c>
      <c r="C548" s="91" t="s">
        <v>863</v>
      </c>
      <c r="D548" s="92"/>
      <c r="E548" s="93"/>
      <c r="F548" s="28">
        <v>42369</v>
      </c>
      <c r="G548" s="66">
        <v>8000333</v>
      </c>
      <c r="H548" s="17" t="s">
        <v>677</v>
      </c>
      <c r="I548" s="24">
        <v>0</v>
      </c>
    </row>
    <row r="549" spans="1:9">
      <c r="A549" s="8">
        <v>510</v>
      </c>
      <c r="B549" s="8">
        <v>275</v>
      </c>
      <c r="C549" s="91" t="s">
        <v>864</v>
      </c>
      <c r="D549" s="92"/>
      <c r="E549" s="93"/>
      <c r="F549" s="28">
        <v>42369</v>
      </c>
      <c r="G549" s="66">
        <v>8000334</v>
      </c>
      <c r="H549" s="17" t="s">
        <v>678</v>
      </c>
      <c r="I549" s="24">
        <v>0</v>
      </c>
    </row>
    <row r="550" spans="1:9">
      <c r="A550" s="8">
        <v>511</v>
      </c>
      <c r="B550" s="8">
        <v>276</v>
      </c>
      <c r="C550" s="91" t="s">
        <v>865</v>
      </c>
      <c r="D550" s="92"/>
      <c r="E550" s="93"/>
      <c r="F550" s="28">
        <v>42369</v>
      </c>
      <c r="G550" s="66">
        <v>8000337</v>
      </c>
      <c r="H550" s="17" t="s">
        <v>679</v>
      </c>
      <c r="I550" s="24">
        <v>0</v>
      </c>
    </row>
    <row r="551" spans="1:9">
      <c r="A551" s="8">
        <v>512</v>
      </c>
      <c r="B551" s="8">
        <v>277</v>
      </c>
      <c r="C551" s="91" t="s">
        <v>866</v>
      </c>
      <c r="D551" s="92"/>
      <c r="E551" s="93"/>
      <c r="F551" s="28">
        <v>42369</v>
      </c>
      <c r="G551" s="66">
        <v>8000339</v>
      </c>
      <c r="H551" s="17" t="s">
        <v>680</v>
      </c>
      <c r="I551" s="24">
        <v>0</v>
      </c>
    </row>
    <row r="552" spans="1:9">
      <c r="A552" s="8">
        <v>513</v>
      </c>
      <c r="B552" s="8">
        <v>278</v>
      </c>
      <c r="C552" s="91" t="s">
        <v>867</v>
      </c>
      <c r="D552" s="92"/>
      <c r="E552" s="93"/>
      <c r="F552" s="28">
        <v>42332</v>
      </c>
      <c r="G552" s="66">
        <v>8000340</v>
      </c>
      <c r="H552" s="17">
        <v>11200</v>
      </c>
      <c r="I552" s="24">
        <v>0</v>
      </c>
    </row>
    <row r="553" spans="1:9">
      <c r="A553" s="8">
        <v>514</v>
      </c>
      <c r="B553" s="8">
        <v>279</v>
      </c>
      <c r="C553" s="91" t="s">
        <v>868</v>
      </c>
      <c r="D553" s="92"/>
      <c r="E553" s="93"/>
      <c r="F553" s="28">
        <v>42332</v>
      </c>
      <c r="G553" s="66">
        <v>8000341</v>
      </c>
      <c r="H553" s="17">
        <v>11280</v>
      </c>
      <c r="I553" s="24">
        <v>0</v>
      </c>
    </row>
    <row r="554" spans="1:9">
      <c r="A554" s="8">
        <v>515</v>
      </c>
      <c r="B554" s="8">
        <v>280</v>
      </c>
      <c r="C554" s="91" t="s">
        <v>869</v>
      </c>
      <c r="D554" s="92"/>
      <c r="E554" s="93"/>
      <c r="F554" s="28">
        <v>42332</v>
      </c>
      <c r="G554" s="66">
        <v>8000342</v>
      </c>
      <c r="H554" s="17">
        <v>8200</v>
      </c>
      <c r="I554" s="24">
        <v>0</v>
      </c>
    </row>
    <row r="555" spans="1:9">
      <c r="A555" s="8"/>
      <c r="B555" s="8"/>
      <c r="C555" s="8" t="s">
        <v>24</v>
      </c>
      <c r="D555" s="8"/>
      <c r="E555" s="8"/>
      <c r="F555" s="22"/>
      <c r="G555" s="67"/>
      <c r="H555" s="23">
        <f>SUM(H275:H554)</f>
        <v>1613542.2699999993</v>
      </c>
      <c r="I555" s="23">
        <v>0</v>
      </c>
    </row>
    <row r="556" spans="1:9">
      <c r="A556" s="8">
        <v>516</v>
      </c>
      <c r="B556" s="8">
        <v>281</v>
      </c>
      <c r="C556" s="91" t="s">
        <v>870</v>
      </c>
      <c r="D556" s="92"/>
      <c r="E556" s="93"/>
      <c r="F556" s="2"/>
      <c r="G556" s="8"/>
      <c r="H556" s="48">
        <v>1988821.14</v>
      </c>
      <c r="I556" s="24">
        <v>0</v>
      </c>
    </row>
    <row r="557" spans="1:9">
      <c r="A557" s="8">
        <v>517</v>
      </c>
      <c r="B557" s="8">
        <v>282</v>
      </c>
      <c r="C557" s="91" t="s">
        <v>871</v>
      </c>
      <c r="D557" s="92"/>
      <c r="E557" s="93"/>
      <c r="F557" s="2"/>
      <c r="G557" s="8"/>
      <c r="H557" s="48">
        <v>1622.4</v>
      </c>
      <c r="I557" s="24">
        <v>0</v>
      </c>
    </row>
    <row r="558" spans="1:9" ht="19.899999999999999" customHeight="1">
      <c r="A558" s="8"/>
      <c r="B558" s="8"/>
      <c r="C558" s="34" t="s">
        <v>872</v>
      </c>
      <c r="D558" s="8"/>
      <c r="E558" s="8"/>
      <c r="F558" s="2"/>
      <c r="G558" s="8"/>
      <c r="H558" s="53">
        <f>H555+H556+H557+H273</f>
        <v>6309623.0899999999</v>
      </c>
      <c r="I558" s="53">
        <f>I555+I556+I557+I273</f>
        <v>27095.09</v>
      </c>
    </row>
    <row r="559" spans="1:9" ht="31.9" customHeight="1">
      <c r="B559" s="97" t="s">
        <v>873</v>
      </c>
      <c r="C559" s="98"/>
      <c r="D559" s="98"/>
      <c r="E559" s="98"/>
      <c r="F559" s="98"/>
      <c r="G559" s="98"/>
      <c r="H559" s="98"/>
      <c r="I559" s="98"/>
    </row>
    <row r="560" spans="1:9">
      <c r="A560" s="8"/>
      <c r="B560" s="8"/>
      <c r="C560" s="8" t="s">
        <v>64</v>
      </c>
      <c r="D560" s="8"/>
      <c r="E560" s="8"/>
      <c r="F560" s="2"/>
      <c r="G560" s="8"/>
      <c r="H560" s="24">
        <v>0</v>
      </c>
      <c r="I560" s="24">
        <v>0</v>
      </c>
    </row>
    <row r="561" spans="1:10">
      <c r="A561" s="8"/>
      <c r="B561" s="8"/>
      <c r="C561" s="15" t="s">
        <v>874</v>
      </c>
      <c r="D561" s="34"/>
      <c r="E561" s="34"/>
      <c r="F561" s="2"/>
      <c r="G561" s="8"/>
      <c r="H561" s="53">
        <f>H558+H57</f>
        <v>8063242.4399999995</v>
      </c>
      <c r="I561" s="53">
        <f>I558+I57</f>
        <v>541818.5</v>
      </c>
    </row>
    <row r="564" spans="1:10" s="47" customFormat="1" ht="30" customHeight="1">
      <c r="A564" s="46"/>
      <c r="B564" s="99" t="s">
        <v>875</v>
      </c>
      <c r="C564" s="100"/>
      <c r="D564" s="100"/>
      <c r="E564" s="100"/>
      <c r="F564" s="100"/>
      <c r="G564" s="100"/>
      <c r="H564" s="100"/>
      <c r="I564" s="100"/>
    </row>
    <row r="565" spans="1:10" ht="14.45" customHeight="1">
      <c r="A565" s="8">
        <v>518</v>
      </c>
      <c r="B565" s="8">
        <v>1</v>
      </c>
      <c r="C565" s="91" t="s">
        <v>876</v>
      </c>
      <c r="D565" s="92"/>
      <c r="E565" s="93"/>
      <c r="F565" s="39">
        <v>42668</v>
      </c>
      <c r="G565" s="40" t="s">
        <v>878</v>
      </c>
      <c r="H565" s="57">
        <v>11200</v>
      </c>
      <c r="I565" s="73">
        <v>0</v>
      </c>
      <c r="J565" s="38"/>
    </row>
    <row r="566" spans="1:10" ht="14.45" customHeight="1">
      <c r="A566" s="8">
        <v>519</v>
      </c>
      <c r="B566" s="8">
        <v>2</v>
      </c>
      <c r="C566" s="91" t="s">
        <v>877</v>
      </c>
      <c r="D566" s="92"/>
      <c r="E566" s="93"/>
      <c r="F566" s="39">
        <v>42668</v>
      </c>
      <c r="G566" s="40" t="s">
        <v>879</v>
      </c>
      <c r="H566" s="57">
        <v>18600</v>
      </c>
      <c r="I566" s="73">
        <v>0</v>
      </c>
      <c r="J566" s="38"/>
    </row>
    <row r="567" spans="1:10" ht="14.45" customHeight="1">
      <c r="A567" s="8">
        <v>520</v>
      </c>
      <c r="B567" s="8">
        <v>3</v>
      </c>
      <c r="C567" s="91" t="s">
        <v>880</v>
      </c>
      <c r="D567" s="92"/>
      <c r="E567" s="93"/>
      <c r="F567" s="39">
        <v>42668</v>
      </c>
      <c r="G567" s="40" t="s">
        <v>882</v>
      </c>
      <c r="H567" s="57">
        <v>11260</v>
      </c>
      <c r="I567" s="73">
        <v>0</v>
      </c>
      <c r="J567" s="6"/>
    </row>
    <row r="568" spans="1:10" ht="14.45" customHeight="1">
      <c r="A568" s="8">
        <v>521</v>
      </c>
      <c r="B568" s="8">
        <v>4</v>
      </c>
      <c r="C568" s="91" t="s">
        <v>881</v>
      </c>
      <c r="D568" s="92"/>
      <c r="E568" s="93"/>
      <c r="F568" s="39">
        <v>42668</v>
      </c>
      <c r="G568" s="40" t="s">
        <v>883</v>
      </c>
      <c r="H568" s="57">
        <v>4100</v>
      </c>
      <c r="I568" s="73">
        <v>0</v>
      </c>
      <c r="J568" s="6"/>
    </row>
    <row r="569" spans="1:10" ht="14.45" customHeight="1">
      <c r="A569" s="8">
        <v>522</v>
      </c>
      <c r="B569" s="8">
        <v>5</v>
      </c>
      <c r="C569" s="91" t="s">
        <v>881</v>
      </c>
      <c r="D569" s="92"/>
      <c r="E569" s="93"/>
      <c r="F569" s="39">
        <v>42668</v>
      </c>
      <c r="G569" s="40" t="s">
        <v>884</v>
      </c>
      <c r="H569" s="57">
        <v>4100</v>
      </c>
      <c r="I569" s="73">
        <v>0</v>
      </c>
      <c r="J569" s="6"/>
    </row>
    <row r="570" spans="1:10" ht="14.45" customHeight="1">
      <c r="A570" s="8">
        <v>523</v>
      </c>
      <c r="B570" s="8">
        <v>6</v>
      </c>
      <c r="C570" s="91" t="s">
        <v>885</v>
      </c>
      <c r="D570" s="92"/>
      <c r="E570" s="93"/>
      <c r="F570" s="39">
        <v>42668</v>
      </c>
      <c r="G570" s="40" t="s">
        <v>903</v>
      </c>
      <c r="H570" s="57">
        <v>4174</v>
      </c>
      <c r="I570" s="73">
        <v>0</v>
      </c>
    </row>
    <row r="571" spans="1:10" ht="14.45" customHeight="1">
      <c r="A571" s="8">
        <v>524</v>
      </c>
      <c r="B571" s="8">
        <v>7</v>
      </c>
      <c r="C571" s="91" t="s">
        <v>886</v>
      </c>
      <c r="D571" s="92"/>
      <c r="E571" s="93"/>
      <c r="F571" s="40"/>
      <c r="G571" s="40" t="s">
        <v>904</v>
      </c>
      <c r="H571" s="57">
        <v>2352</v>
      </c>
      <c r="I571" s="74">
        <v>2352</v>
      </c>
    </row>
    <row r="572" spans="1:10" ht="14.45" customHeight="1">
      <c r="A572" s="8">
        <v>525</v>
      </c>
      <c r="B572" s="8">
        <v>8</v>
      </c>
      <c r="C572" s="91" t="s">
        <v>886</v>
      </c>
      <c r="D572" s="92"/>
      <c r="E572" s="93"/>
      <c r="F572" s="40"/>
      <c r="G572" s="40" t="s">
        <v>905</v>
      </c>
      <c r="H572" s="57">
        <v>2352</v>
      </c>
      <c r="I572" s="74">
        <v>2352</v>
      </c>
    </row>
    <row r="573" spans="1:10" ht="14.45" customHeight="1">
      <c r="A573" s="8">
        <v>526</v>
      </c>
      <c r="B573" s="8">
        <v>9</v>
      </c>
      <c r="C573" s="91" t="s">
        <v>887</v>
      </c>
      <c r="D573" s="92"/>
      <c r="E573" s="93"/>
      <c r="F573" s="40"/>
      <c r="G573" s="40" t="s">
        <v>906</v>
      </c>
      <c r="H573" s="57">
        <v>29371</v>
      </c>
      <c r="I573" s="74">
        <v>29371</v>
      </c>
    </row>
    <row r="574" spans="1:10" ht="14.45" customHeight="1">
      <c r="A574" s="8">
        <v>527</v>
      </c>
      <c r="B574" s="8">
        <v>10</v>
      </c>
      <c r="C574" s="91" t="s">
        <v>887</v>
      </c>
      <c r="D574" s="92"/>
      <c r="E574" s="93"/>
      <c r="F574" s="40"/>
      <c r="G574" s="40" t="s">
        <v>907</v>
      </c>
      <c r="H574" s="57">
        <v>29371</v>
      </c>
      <c r="I574" s="74">
        <v>29371</v>
      </c>
    </row>
    <row r="575" spans="1:10" ht="14.45" customHeight="1">
      <c r="A575" s="8">
        <v>528</v>
      </c>
      <c r="B575" s="8">
        <v>11</v>
      </c>
      <c r="C575" s="91" t="s">
        <v>888</v>
      </c>
      <c r="D575" s="92"/>
      <c r="E575" s="93"/>
      <c r="F575" s="39">
        <v>42668</v>
      </c>
      <c r="G575" s="40" t="s">
        <v>908</v>
      </c>
      <c r="H575" s="57">
        <v>24980</v>
      </c>
      <c r="I575" s="73">
        <v>0</v>
      </c>
    </row>
    <row r="576" spans="1:10" ht="14.45" customHeight="1">
      <c r="A576" s="8">
        <v>529</v>
      </c>
      <c r="B576" s="8">
        <v>12</v>
      </c>
      <c r="C576" s="91" t="s">
        <v>888</v>
      </c>
      <c r="D576" s="92"/>
      <c r="E576" s="93"/>
      <c r="F576" s="39">
        <v>42668</v>
      </c>
      <c r="G576" s="40" t="s">
        <v>909</v>
      </c>
      <c r="H576" s="57">
        <v>24980</v>
      </c>
      <c r="I576" s="73">
        <v>0</v>
      </c>
    </row>
    <row r="577" spans="1:9" ht="14.45" customHeight="1">
      <c r="A577" s="8">
        <v>530</v>
      </c>
      <c r="B577" s="8">
        <v>13</v>
      </c>
      <c r="C577" s="91" t="s">
        <v>889</v>
      </c>
      <c r="D577" s="92"/>
      <c r="E577" s="93"/>
      <c r="F577" s="39">
        <v>42705</v>
      </c>
      <c r="G577" s="40" t="s">
        <v>910</v>
      </c>
      <c r="H577" s="57">
        <v>5676</v>
      </c>
      <c r="I577" s="73">
        <v>0</v>
      </c>
    </row>
    <row r="578" spans="1:9" ht="14.45" customHeight="1">
      <c r="A578" s="8">
        <v>531</v>
      </c>
      <c r="B578" s="8">
        <v>14</v>
      </c>
      <c r="C578" s="91" t="s">
        <v>889</v>
      </c>
      <c r="D578" s="92"/>
      <c r="E578" s="93"/>
      <c r="F578" s="39">
        <v>42705</v>
      </c>
      <c r="G578" s="40" t="s">
        <v>911</v>
      </c>
      <c r="H578" s="57">
        <v>5676</v>
      </c>
      <c r="I578" s="73">
        <v>0</v>
      </c>
    </row>
    <row r="579" spans="1:9" ht="14.45" customHeight="1">
      <c r="A579" s="8">
        <v>532</v>
      </c>
      <c r="B579" s="8">
        <v>15</v>
      </c>
      <c r="C579" s="91" t="s">
        <v>890</v>
      </c>
      <c r="D579" s="92"/>
      <c r="E579" s="93"/>
      <c r="F579" s="39">
        <v>42705</v>
      </c>
      <c r="G579" s="40" t="s">
        <v>912</v>
      </c>
      <c r="H579" s="57">
        <v>14800</v>
      </c>
      <c r="I579" s="73">
        <v>0</v>
      </c>
    </row>
    <row r="580" spans="1:9" ht="14.45" customHeight="1">
      <c r="A580" s="8">
        <v>533</v>
      </c>
      <c r="B580" s="8">
        <v>16</v>
      </c>
      <c r="C580" s="91" t="s">
        <v>890</v>
      </c>
      <c r="D580" s="92"/>
      <c r="E580" s="93"/>
      <c r="F580" s="39">
        <v>42705</v>
      </c>
      <c r="G580" s="40" t="s">
        <v>913</v>
      </c>
      <c r="H580" s="57">
        <v>14800</v>
      </c>
      <c r="I580" s="73">
        <v>0</v>
      </c>
    </row>
    <row r="581" spans="1:9" ht="14.45" customHeight="1">
      <c r="A581" s="8">
        <v>534</v>
      </c>
      <c r="B581" s="8">
        <v>17</v>
      </c>
      <c r="C581" s="91" t="s">
        <v>891</v>
      </c>
      <c r="D581" s="92"/>
      <c r="E581" s="93"/>
      <c r="F581" s="39">
        <v>42705</v>
      </c>
      <c r="G581" s="40" t="s">
        <v>914</v>
      </c>
      <c r="H581" s="57">
        <v>8440</v>
      </c>
      <c r="I581" s="73">
        <v>0</v>
      </c>
    </row>
    <row r="582" spans="1:9" ht="14.45" customHeight="1">
      <c r="A582" s="8">
        <v>535</v>
      </c>
      <c r="B582" s="8">
        <v>18</v>
      </c>
      <c r="C582" s="91" t="s">
        <v>892</v>
      </c>
      <c r="D582" s="92"/>
      <c r="E582" s="93"/>
      <c r="F582" s="39">
        <v>42668</v>
      </c>
      <c r="G582" s="40" t="s">
        <v>915</v>
      </c>
      <c r="H582" s="57">
        <v>40569</v>
      </c>
      <c r="I582" s="74">
        <v>40569</v>
      </c>
    </row>
    <row r="583" spans="1:9" ht="14.45" customHeight="1">
      <c r="A583" s="8">
        <v>536</v>
      </c>
      <c r="B583" s="8">
        <v>19</v>
      </c>
      <c r="C583" s="91" t="s">
        <v>892</v>
      </c>
      <c r="D583" s="92"/>
      <c r="E583" s="93"/>
      <c r="F583" s="39">
        <v>42671</v>
      </c>
      <c r="G583" s="40" t="s">
        <v>916</v>
      </c>
      <c r="H583" s="57">
        <v>40569</v>
      </c>
      <c r="I583" s="74">
        <v>40569</v>
      </c>
    </row>
    <row r="584" spans="1:9" ht="14.45" customHeight="1">
      <c r="A584" s="8">
        <v>537</v>
      </c>
      <c r="B584" s="8">
        <v>20</v>
      </c>
      <c r="C584" s="91" t="s">
        <v>893</v>
      </c>
      <c r="D584" s="92"/>
      <c r="E584" s="93"/>
      <c r="F584" s="39">
        <v>42668</v>
      </c>
      <c r="G584" s="40" t="s">
        <v>917</v>
      </c>
      <c r="H584" s="57">
        <v>28000</v>
      </c>
      <c r="I584" s="73"/>
    </row>
    <row r="585" spans="1:9" ht="14.45" customHeight="1">
      <c r="A585" s="8">
        <v>538</v>
      </c>
      <c r="B585" s="8">
        <v>21</v>
      </c>
      <c r="C585" s="91" t="s">
        <v>894</v>
      </c>
      <c r="D585" s="92"/>
      <c r="E585" s="93"/>
      <c r="F585" s="40"/>
      <c r="G585" s="40" t="s">
        <v>918</v>
      </c>
      <c r="H585" s="57">
        <v>32000</v>
      </c>
      <c r="I585" s="74">
        <v>32000</v>
      </c>
    </row>
    <row r="586" spans="1:9" ht="14.45" customHeight="1">
      <c r="A586" s="8">
        <v>539</v>
      </c>
      <c r="B586" s="8">
        <v>22</v>
      </c>
      <c r="C586" s="91" t="s">
        <v>895</v>
      </c>
      <c r="D586" s="92"/>
      <c r="E586" s="93"/>
      <c r="F586" s="39">
        <v>42668</v>
      </c>
      <c r="G586" s="40" t="s">
        <v>919</v>
      </c>
      <c r="H586" s="57">
        <v>29080</v>
      </c>
      <c r="I586" s="73"/>
    </row>
    <row r="587" spans="1:9" ht="14.45" customHeight="1">
      <c r="A587" s="8">
        <v>540</v>
      </c>
      <c r="B587" s="8">
        <v>23</v>
      </c>
      <c r="C587" s="91" t="s">
        <v>895</v>
      </c>
      <c r="D587" s="92"/>
      <c r="E587" s="93"/>
      <c r="F587" s="39">
        <v>42668</v>
      </c>
      <c r="G587" s="40" t="s">
        <v>920</v>
      </c>
      <c r="H587" s="57">
        <v>29080</v>
      </c>
      <c r="I587" s="73"/>
    </row>
    <row r="588" spans="1:9" ht="14.45" customHeight="1">
      <c r="A588" s="8">
        <v>541</v>
      </c>
      <c r="B588" s="8">
        <v>24</v>
      </c>
      <c r="C588" s="91" t="s">
        <v>895</v>
      </c>
      <c r="D588" s="92"/>
      <c r="E588" s="93"/>
      <c r="F588" s="39">
        <v>42668</v>
      </c>
      <c r="G588" s="40" t="s">
        <v>921</v>
      </c>
      <c r="H588" s="57">
        <v>29080</v>
      </c>
      <c r="I588" s="73">
        <v>0</v>
      </c>
    </row>
    <row r="589" spans="1:9" ht="14.45" customHeight="1">
      <c r="A589" s="8">
        <v>542</v>
      </c>
      <c r="B589" s="8">
        <v>25</v>
      </c>
      <c r="C589" s="91" t="s">
        <v>896</v>
      </c>
      <c r="D589" s="92"/>
      <c r="E589" s="93"/>
      <c r="F589" s="39">
        <v>42668</v>
      </c>
      <c r="G589" s="40" t="s">
        <v>922</v>
      </c>
      <c r="H589" s="57">
        <v>4265</v>
      </c>
      <c r="I589" s="73">
        <v>0</v>
      </c>
    </row>
    <row r="590" spans="1:9" ht="14.45" customHeight="1">
      <c r="A590" s="8">
        <v>543</v>
      </c>
      <c r="B590" s="8">
        <v>26</v>
      </c>
      <c r="C590" s="91" t="s">
        <v>897</v>
      </c>
      <c r="D590" s="92"/>
      <c r="E590" s="93"/>
      <c r="F590" s="39">
        <v>42668</v>
      </c>
      <c r="G590" s="40" t="s">
        <v>923</v>
      </c>
      <c r="H590" s="57">
        <v>11200</v>
      </c>
      <c r="I590" s="73">
        <v>0</v>
      </c>
    </row>
    <row r="591" spans="1:9" ht="14.45" customHeight="1">
      <c r="A591" s="8">
        <v>544</v>
      </c>
      <c r="B591" s="8">
        <v>27</v>
      </c>
      <c r="C591" s="91" t="s">
        <v>898</v>
      </c>
      <c r="D591" s="92"/>
      <c r="E591" s="93"/>
      <c r="F591" s="39">
        <v>42668</v>
      </c>
      <c r="G591" s="40" t="s">
        <v>924</v>
      </c>
      <c r="H591" s="57">
        <v>10655</v>
      </c>
      <c r="I591" s="73">
        <v>0</v>
      </c>
    </row>
    <row r="592" spans="1:9" ht="14.45" customHeight="1">
      <c r="A592" s="8">
        <v>545</v>
      </c>
      <c r="B592" s="8">
        <v>28</v>
      </c>
      <c r="C592" s="91" t="s">
        <v>898</v>
      </c>
      <c r="D592" s="92"/>
      <c r="E592" s="93"/>
      <c r="F592" s="39">
        <v>42668</v>
      </c>
      <c r="G592" s="40" t="s">
        <v>925</v>
      </c>
      <c r="H592" s="57">
        <v>10655</v>
      </c>
      <c r="I592" s="73">
        <v>0</v>
      </c>
    </row>
    <row r="593" spans="1:9" ht="14.45" customHeight="1">
      <c r="A593" s="8">
        <v>546</v>
      </c>
      <c r="B593" s="8">
        <v>29</v>
      </c>
      <c r="C593" s="91" t="s">
        <v>899</v>
      </c>
      <c r="D593" s="92"/>
      <c r="E593" s="93"/>
      <c r="F593" s="39">
        <v>42668</v>
      </c>
      <c r="G593" s="40" t="s">
        <v>926</v>
      </c>
      <c r="H593" s="57">
        <v>9980</v>
      </c>
      <c r="I593" s="73">
        <v>0</v>
      </c>
    </row>
    <row r="594" spans="1:9" ht="14.45" customHeight="1">
      <c r="A594" s="8">
        <v>547</v>
      </c>
      <c r="B594" s="8">
        <v>30</v>
      </c>
      <c r="C594" s="91" t="s">
        <v>900</v>
      </c>
      <c r="D594" s="92"/>
      <c r="E594" s="93"/>
      <c r="F594" s="39">
        <v>42735</v>
      </c>
      <c r="G594" s="40" t="s">
        <v>927</v>
      </c>
      <c r="H594" s="57">
        <v>35772</v>
      </c>
      <c r="I594" s="73">
        <v>0</v>
      </c>
    </row>
    <row r="595" spans="1:9" ht="14.45" customHeight="1">
      <c r="A595" s="8">
        <v>548</v>
      </c>
      <c r="B595" s="8">
        <v>31</v>
      </c>
      <c r="C595" s="91" t="s">
        <v>900</v>
      </c>
      <c r="D595" s="92"/>
      <c r="E595" s="93"/>
      <c r="F595" s="39">
        <v>42735</v>
      </c>
      <c r="G595" s="40" t="s">
        <v>928</v>
      </c>
      <c r="H595" s="57">
        <v>35772</v>
      </c>
      <c r="I595" s="73">
        <v>0</v>
      </c>
    </row>
    <row r="596" spans="1:9" ht="14.45" customHeight="1">
      <c r="A596" s="8">
        <v>549</v>
      </c>
      <c r="B596" s="8">
        <v>32</v>
      </c>
      <c r="C596" s="91" t="s">
        <v>901</v>
      </c>
      <c r="D596" s="92"/>
      <c r="E596" s="93"/>
      <c r="F596" s="39">
        <v>42705</v>
      </c>
      <c r="G596" s="40" t="s">
        <v>929</v>
      </c>
      <c r="H596" s="57">
        <v>26000</v>
      </c>
      <c r="I596" s="73">
        <v>0</v>
      </c>
    </row>
    <row r="597" spans="1:9" ht="14.45" customHeight="1">
      <c r="A597" s="8">
        <v>550</v>
      </c>
      <c r="B597" s="8">
        <v>33</v>
      </c>
      <c r="C597" s="91" t="s">
        <v>902</v>
      </c>
      <c r="D597" s="92"/>
      <c r="E597" s="93"/>
      <c r="F597" s="39">
        <v>42705</v>
      </c>
      <c r="G597" s="40" t="s">
        <v>930</v>
      </c>
      <c r="H597" s="57">
        <v>44000</v>
      </c>
      <c r="I597" s="74">
        <v>44000</v>
      </c>
    </row>
    <row r="598" spans="1:9" ht="14.45" customHeight="1">
      <c r="A598" s="8">
        <v>551</v>
      </c>
      <c r="B598" s="8">
        <v>34</v>
      </c>
      <c r="C598" s="91" t="s">
        <v>931</v>
      </c>
      <c r="D598" s="92"/>
      <c r="E598" s="93"/>
      <c r="F598" s="39">
        <v>42668</v>
      </c>
      <c r="G598" s="40" t="s">
        <v>946</v>
      </c>
      <c r="H598" s="57">
        <v>17000</v>
      </c>
      <c r="I598" s="73">
        <v>0</v>
      </c>
    </row>
    <row r="599" spans="1:9" ht="14.45" customHeight="1">
      <c r="A599" s="8">
        <v>552</v>
      </c>
      <c r="B599" s="8">
        <v>35</v>
      </c>
      <c r="C599" s="91" t="s">
        <v>931</v>
      </c>
      <c r="D599" s="92"/>
      <c r="E599" s="93"/>
      <c r="F599" s="39">
        <v>42668</v>
      </c>
      <c r="G599" s="40" t="s">
        <v>947</v>
      </c>
      <c r="H599" s="57">
        <v>17000</v>
      </c>
      <c r="I599" s="73">
        <v>0</v>
      </c>
    </row>
    <row r="600" spans="1:9" ht="14.45" customHeight="1">
      <c r="A600" s="8">
        <v>553</v>
      </c>
      <c r="B600" s="8">
        <v>36</v>
      </c>
      <c r="C600" s="91" t="s">
        <v>932</v>
      </c>
      <c r="D600" s="92"/>
      <c r="E600" s="93"/>
      <c r="F600" s="40"/>
      <c r="G600" s="40" t="s">
        <v>948</v>
      </c>
      <c r="H600" s="57">
        <v>30246</v>
      </c>
      <c r="I600" s="74">
        <v>30246</v>
      </c>
    </row>
    <row r="601" spans="1:9" ht="14.45" customHeight="1">
      <c r="A601" s="8">
        <v>554</v>
      </c>
      <c r="B601" s="8">
        <v>37</v>
      </c>
      <c r="C601" s="91" t="s">
        <v>933</v>
      </c>
      <c r="D601" s="92"/>
      <c r="E601" s="93"/>
      <c r="F601" s="40"/>
      <c r="G601" s="40" t="s">
        <v>949</v>
      </c>
      <c r="H601" s="57">
        <v>5020</v>
      </c>
      <c r="I601" s="74">
        <v>5020</v>
      </c>
    </row>
    <row r="602" spans="1:9" ht="14.45" customHeight="1">
      <c r="A602" s="8">
        <v>555</v>
      </c>
      <c r="B602" s="8">
        <v>38</v>
      </c>
      <c r="C602" s="91" t="s">
        <v>933</v>
      </c>
      <c r="D602" s="92"/>
      <c r="E602" s="93"/>
      <c r="F602" s="40"/>
      <c r="G602" s="40" t="s">
        <v>950</v>
      </c>
      <c r="H602" s="57">
        <v>5020</v>
      </c>
      <c r="I602" s="74">
        <v>5020</v>
      </c>
    </row>
    <row r="603" spans="1:9" ht="14.45" customHeight="1">
      <c r="A603" s="8">
        <v>556</v>
      </c>
      <c r="B603" s="8">
        <v>39</v>
      </c>
      <c r="C603" s="91" t="s">
        <v>934</v>
      </c>
      <c r="D603" s="92"/>
      <c r="E603" s="93"/>
      <c r="F603" s="39">
        <v>42668</v>
      </c>
      <c r="G603" s="40" t="s">
        <v>951</v>
      </c>
      <c r="H603" s="57">
        <v>10000</v>
      </c>
      <c r="I603" s="73">
        <v>0</v>
      </c>
    </row>
    <row r="604" spans="1:9" ht="24">
      <c r="A604" s="8">
        <v>557</v>
      </c>
      <c r="B604" s="8">
        <v>40</v>
      </c>
      <c r="C604" s="91" t="s">
        <v>935</v>
      </c>
      <c r="D604" s="92"/>
      <c r="E604" s="93"/>
      <c r="F604" s="39">
        <v>42730</v>
      </c>
      <c r="G604" s="40" t="s">
        <v>952</v>
      </c>
      <c r="H604" s="57">
        <v>5500</v>
      </c>
      <c r="I604" s="73">
        <v>0</v>
      </c>
    </row>
    <row r="605" spans="1:9" ht="14.45" customHeight="1">
      <c r="A605" s="8">
        <v>558</v>
      </c>
      <c r="B605" s="8">
        <v>41</v>
      </c>
      <c r="C605" s="91" t="s">
        <v>936</v>
      </c>
      <c r="D605" s="92"/>
      <c r="E605" s="93"/>
      <c r="F605" s="40"/>
      <c r="G605" s="40" t="s">
        <v>953</v>
      </c>
      <c r="H605" s="57">
        <v>4295</v>
      </c>
      <c r="I605" s="74">
        <v>4295</v>
      </c>
    </row>
    <row r="606" spans="1:9" ht="14.45" customHeight="1">
      <c r="A606" s="8">
        <v>559</v>
      </c>
      <c r="B606" s="8">
        <v>42</v>
      </c>
      <c r="C606" s="91" t="s">
        <v>937</v>
      </c>
      <c r="D606" s="92"/>
      <c r="E606" s="93"/>
      <c r="F606" s="39">
        <v>42668</v>
      </c>
      <c r="G606" s="40" t="s">
        <v>954</v>
      </c>
      <c r="H606" s="57">
        <v>3870</v>
      </c>
      <c r="I606" s="73">
        <v>0</v>
      </c>
    </row>
    <row r="607" spans="1:9" ht="14.45" customHeight="1">
      <c r="A607" s="8">
        <v>560</v>
      </c>
      <c r="B607" s="8">
        <v>43</v>
      </c>
      <c r="C607" s="91" t="s">
        <v>937</v>
      </c>
      <c r="D607" s="92"/>
      <c r="E607" s="93"/>
      <c r="F607" s="39">
        <v>42668</v>
      </c>
      <c r="G607" s="40" t="s">
        <v>955</v>
      </c>
      <c r="H607" s="57">
        <v>3870</v>
      </c>
      <c r="I607" s="73">
        <v>0</v>
      </c>
    </row>
    <row r="608" spans="1:9" ht="14.45" customHeight="1">
      <c r="A608" s="8">
        <v>561</v>
      </c>
      <c r="B608" s="8">
        <v>44</v>
      </c>
      <c r="C608" s="91" t="s">
        <v>938</v>
      </c>
      <c r="D608" s="92"/>
      <c r="E608" s="93"/>
      <c r="F608" s="40"/>
      <c r="G608" s="40" t="s">
        <v>956</v>
      </c>
      <c r="H608" s="57">
        <v>3036</v>
      </c>
      <c r="I608" s="74">
        <v>3036</v>
      </c>
    </row>
    <row r="609" spans="1:9" ht="14.45" customHeight="1">
      <c r="A609" s="8">
        <v>562</v>
      </c>
      <c r="B609" s="8">
        <v>45</v>
      </c>
      <c r="C609" s="91" t="s">
        <v>939</v>
      </c>
      <c r="D609" s="92"/>
      <c r="E609" s="93"/>
      <c r="F609" s="40"/>
      <c r="G609" s="40" t="s">
        <v>957</v>
      </c>
      <c r="H609" s="57">
        <v>4720</v>
      </c>
      <c r="I609" s="74">
        <v>4720</v>
      </c>
    </row>
    <row r="610" spans="1:9" ht="14.45" customHeight="1">
      <c r="A610" s="8">
        <v>563</v>
      </c>
      <c r="B610" s="8">
        <v>46</v>
      </c>
      <c r="C610" s="91" t="s">
        <v>940</v>
      </c>
      <c r="D610" s="92"/>
      <c r="E610" s="93"/>
      <c r="F610" s="40"/>
      <c r="G610" s="40" t="s">
        <v>958</v>
      </c>
      <c r="H610" s="57">
        <v>12500</v>
      </c>
      <c r="I610" s="74">
        <v>12500</v>
      </c>
    </row>
    <row r="611" spans="1:9" ht="14.45" customHeight="1">
      <c r="A611" s="8">
        <v>564</v>
      </c>
      <c r="B611" s="8">
        <v>47</v>
      </c>
      <c r="C611" s="91" t="s">
        <v>940</v>
      </c>
      <c r="D611" s="92"/>
      <c r="E611" s="93"/>
      <c r="F611" s="40"/>
      <c r="G611" s="40" t="s">
        <v>959</v>
      </c>
      <c r="H611" s="57">
        <v>12500</v>
      </c>
      <c r="I611" s="74">
        <v>12500</v>
      </c>
    </row>
    <row r="612" spans="1:9" ht="14.45" customHeight="1">
      <c r="A612" s="8">
        <v>565</v>
      </c>
      <c r="B612" s="8">
        <v>48</v>
      </c>
      <c r="C612" s="91" t="s">
        <v>941</v>
      </c>
      <c r="D612" s="92"/>
      <c r="E612" s="93"/>
      <c r="F612" s="40"/>
      <c r="G612" s="40" t="s">
        <v>960</v>
      </c>
      <c r="H612" s="57">
        <v>17000</v>
      </c>
      <c r="I612" s="74">
        <v>17000</v>
      </c>
    </row>
    <row r="613" spans="1:9" ht="14.45" customHeight="1">
      <c r="A613" s="8">
        <v>566</v>
      </c>
      <c r="B613" s="8">
        <v>49</v>
      </c>
      <c r="C613" s="91" t="s">
        <v>942</v>
      </c>
      <c r="D613" s="92"/>
      <c r="E613" s="93"/>
      <c r="F613" s="39">
        <v>42668</v>
      </c>
      <c r="G613" s="40" t="s">
        <v>961</v>
      </c>
      <c r="H613" s="57">
        <v>14000</v>
      </c>
      <c r="I613" s="73">
        <v>0</v>
      </c>
    </row>
    <row r="614" spans="1:9" ht="14.45" customHeight="1">
      <c r="A614" s="8">
        <v>567</v>
      </c>
      <c r="B614" s="8">
        <v>50</v>
      </c>
      <c r="C614" s="91" t="s">
        <v>943</v>
      </c>
      <c r="D614" s="92"/>
      <c r="E614" s="93"/>
      <c r="F614" s="39">
        <v>42668</v>
      </c>
      <c r="G614" s="40" t="s">
        <v>962</v>
      </c>
      <c r="H614" s="57">
        <v>14000</v>
      </c>
      <c r="I614" s="73">
        <v>0</v>
      </c>
    </row>
    <row r="615" spans="1:9" ht="14.45" customHeight="1">
      <c r="A615" s="8">
        <v>568</v>
      </c>
      <c r="B615" s="8">
        <v>51</v>
      </c>
      <c r="C615" s="91" t="s">
        <v>944</v>
      </c>
      <c r="D615" s="92"/>
      <c r="E615" s="93"/>
      <c r="F615" s="39">
        <v>42735</v>
      </c>
      <c r="G615" s="40" t="s">
        <v>963</v>
      </c>
      <c r="H615" s="57">
        <v>17717.09</v>
      </c>
      <c r="I615" s="73">
        <v>0</v>
      </c>
    </row>
    <row r="616" spans="1:9" ht="14.45" customHeight="1">
      <c r="A616" s="8">
        <v>569</v>
      </c>
      <c r="B616" s="8">
        <v>52</v>
      </c>
      <c r="C616" s="91" t="s">
        <v>945</v>
      </c>
      <c r="D616" s="92"/>
      <c r="E616" s="93"/>
      <c r="F616" s="39">
        <v>42705</v>
      </c>
      <c r="G616" s="40" t="s">
        <v>964</v>
      </c>
      <c r="H616" s="57">
        <v>40000</v>
      </c>
      <c r="I616" s="73">
        <v>0</v>
      </c>
    </row>
    <row r="617" spans="1:9" ht="14.45" customHeight="1">
      <c r="A617" s="8">
        <v>570</v>
      </c>
      <c r="B617" s="8">
        <v>53</v>
      </c>
      <c r="C617" s="91" t="s">
        <v>974</v>
      </c>
      <c r="D617" s="92"/>
      <c r="E617" s="93"/>
      <c r="F617" s="39" t="s">
        <v>975</v>
      </c>
      <c r="G617" s="40">
        <v>21013600207</v>
      </c>
      <c r="H617" s="57">
        <v>22150</v>
      </c>
      <c r="I617" s="73">
        <v>0</v>
      </c>
    </row>
    <row r="618" spans="1:9" ht="27" customHeight="1">
      <c r="A618" s="8">
        <v>571</v>
      </c>
      <c r="B618" s="8">
        <v>54</v>
      </c>
      <c r="C618" s="91" t="s">
        <v>976</v>
      </c>
      <c r="D618" s="92"/>
      <c r="E618" s="93"/>
      <c r="F618" s="39" t="s">
        <v>977</v>
      </c>
      <c r="G618" s="40">
        <v>21013600036</v>
      </c>
      <c r="H618" s="57">
        <v>10900</v>
      </c>
      <c r="I618" s="73">
        <v>0</v>
      </c>
    </row>
    <row r="619" spans="1:9" ht="14.45" customHeight="1">
      <c r="A619" s="8">
        <v>572</v>
      </c>
      <c r="B619" s="8">
        <v>55</v>
      </c>
      <c r="C619" s="91" t="s">
        <v>978</v>
      </c>
      <c r="D619" s="92"/>
      <c r="E619" s="93"/>
      <c r="F619" s="39" t="s">
        <v>979</v>
      </c>
      <c r="G619" s="40">
        <v>21013600037</v>
      </c>
      <c r="H619" s="57">
        <v>20100</v>
      </c>
      <c r="I619" s="73">
        <v>0</v>
      </c>
    </row>
    <row r="620" spans="1:9" ht="14.45" customHeight="1">
      <c r="A620" s="8">
        <v>573</v>
      </c>
      <c r="B620" s="8">
        <v>56</v>
      </c>
      <c r="C620" s="91" t="s">
        <v>980</v>
      </c>
      <c r="D620" s="92"/>
      <c r="E620" s="93"/>
      <c r="F620" s="39">
        <v>43083</v>
      </c>
      <c r="G620" s="40">
        <v>21013800059</v>
      </c>
      <c r="H620" s="57">
        <v>9950</v>
      </c>
      <c r="I620" s="73">
        <v>0</v>
      </c>
    </row>
    <row r="621" spans="1:9" ht="14.45" customHeight="1">
      <c r="A621" s="8">
        <v>574</v>
      </c>
      <c r="B621" s="8">
        <v>57</v>
      </c>
      <c r="C621" s="91" t="s">
        <v>981</v>
      </c>
      <c r="D621" s="92"/>
      <c r="E621" s="93"/>
      <c r="F621" s="39">
        <v>43083</v>
      </c>
      <c r="G621" s="40">
        <v>21013800058</v>
      </c>
      <c r="H621" s="57">
        <v>4399</v>
      </c>
      <c r="I621" s="73">
        <v>0</v>
      </c>
    </row>
    <row r="622" spans="1:9" ht="14.45" customHeight="1">
      <c r="A622" s="8">
        <v>575</v>
      </c>
      <c r="B622" s="8">
        <v>58</v>
      </c>
      <c r="C622" s="91" t="s">
        <v>982</v>
      </c>
      <c r="D622" s="92"/>
      <c r="E622" s="93"/>
      <c r="F622" s="39">
        <v>43083</v>
      </c>
      <c r="G622" s="40">
        <v>21013800057</v>
      </c>
      <c r="H622" s="57">
        <v>3500</v>
      </c>
      <c r="I622" s="73">
        <v>0</v>
      </c>
    </row>
    <row r="623" spans="1:9" ht="28.15" customHeight="1">
      <c r="A623" s="8">
        <v>576</v>
      </c>
      <c r="B623" s="8">
        <v>59</v>
      </c>
      <c r="C623" s="91" t="s">
        <v>983</v>
      </c>
      <c r="D623" s="92"/>
      <c r="E623" s="93"/>
      <c r="F623" s="39">
        <v>42826</v>
      </c>
      <c r="G623" s="40">
        <v>41013400036</v>
      </c>
      <c r="H623" s="57">
        <v>32100</v>
      </c>
      <c r="I623" s="73">
        <v>0</v>
      </c>
    </row>
    <row r="624" spans="1:9" ht="27.6" customHeight="1">
      <c r="A624" s="8">
        <v>577</v>
      </c>
      <c r="B624" s="8">
        <v>60</v>
      </c>
      <c r="C624" s="91" t="s">
        <v>983</v>
      </c>
      <c r="D624" s="92"/>
      <c r="E624" s="93"/>
      <c r="F624" s="39">
        <v>42826</v>
      </c>
      <c r="G624" s="40">
        <v>41013400035</v>
      </c>
      <c r="H624" s="57">
        <v>32100</v>
      </c>
      <c r="I624" s="73">
        <v>0</v>
      </c>
    </row>
    <row r="625" spans="1:9" ht="14.45" customHeight="1">
      <c r="A625" s="8">
        <v>578</v>
      </c>
      <c r="B625" s="8">
        <v>61</v>
      </c>
      <c r="C625" s="91" t="s">
        <v>984</v>
      </c>
      <c r="D625" s="92"/>
      <c r="E625" s="93"/>
      <c r="F625" s="39">
        <v>42826</v>
      </c>
      <c r="G625" s="40">
        <v>41013400037</v>
      </c>
      <c r="H625" s="57">
        <v>6900</v>
      </c>
      <c r="I625" s="73">
        <v>0</v>
      </c>
    </row>
    <row r="626" spans="1:9" ht="28.9" customHeight="1">
      <c r="A626" s="8">
        <v>579</v>
      </c>
      <c r="B626" s="8">
        <v>62</v>
      </c>
      <c r="C626" s="91" t="s">
        <v>983</v>
      </c>
      <c r="D626" s="92"/>
      <c r="E626" s="93"/>
      <c r="F626" s="39">
        <v>42826</v>
      </c>
      <c r="G626" s="40">
        <v>41013400040</v>
      </c>
      <c r="H626" s="57">
        <v>32100</v>
      </c>
      <c r="I626" s="73">
        <v>0</v>
      </c>
    </row>
    <row r="627" spans="1:9" ht="29.45" customHeight="1">
      <c r="A627" s="8">
        <v>580</v>
      </c>
      <c r="B627" s="8">
        <v>63</v>
      </c>
      <c r="C627" s="91" t="s">
        <v>983</v>
      </c>
      <c r="D627" s="92"/>
      <c r="E627" s="93"/>
      <c r="F627" s="39">
        <v>42826</v>
      </c>
      <c r="G627" s="40">
        <v>41013400038</v>
      </c>
      <c r="H627" s="57">
        <v>32100</v>
      </c>
      <c r="I627" s="73">
        <v>0</v>
      </c>
    </row>
    <row r="628" spans="1:9" ht="14.45" customHeight="1">
      <c r="A628" s="8">
        <v>581</v>
      </c>
      <c r="B628" s="8">
        <v>64</v>
      </c>
      <c r="C628" s="91" t="s">
        <v>985</v>
      </c>
      <c r="D628" s="92"/>
      <c r="E628" s="93"/>
      <c r="F628" s="39">
        <v>42826</v>
      </c>
      <c r="G628" s="40">
        <v>41013400039</v>
      </c>
      <c r="H628" s="57">
        <v>6900</v>
      </c>
      <c r="I628" s="73">
        <v>0</v>
      </c>
    </row>
    <row r="629" spans="1:9" ht="14.45" customHeight="1">
      <c r="A629" s="8">
        <v>582</v>
      </c>
      <c r="B629" s="8">
        <v>65</v>
      </c>
      <c r="C629" s="91" t="s">
        <v>986</v>
      </c>
      <c r="D629" s="92"/>
      <c r="E629" s="93"/>
      <c r="F629" s="39">
        <v>42859</v>
      </c>
      <c r="G629" s="40">
        <v>41013400060</v>
      </c>
      <c r="H629" s="57">
        <v>24858</v>
      </c>
      <c r="I629" s="73">
        <v>0</v>
      </c>
    </row>
    <row r="630" spans="1:9" ht="14.45" customHeight="1">
      <c r="A630" s="8">
        <v>583</v>
      </c>
      <c r="B630" s="8">
        <v>66</v>
      </c>
      <c r="C630" s="91" t="s">
        <v>986</v>
      </c>
      <c r="D630" s="92"/>
      <c r="E630" s="93"/>
      <c r="F630" s="39">
        <v>42859</v>
      </c>
      <c r="G630" s="40">
        <v>41013400062</v>
      </c>
      <c r="H630" s="57">
        <v>24858</v>
      </c>
      <c r="I630" s="73">
        <v>0</v>
      </c>
    </row>
    <row r="631" spans="1:9" ht="14.45" customHeight="1">
      <c r="A631" s="8">
        <v>584</v>
      </c>
      <c r="B631" s="8">
        <v>67</v>
      </c>
      <c r="C631" s="91" t="s">
        <v>986</v>
      </c>
      <c r="D631" s="92"/>
      <c r="E631" s="93"/>
      <c r="F631" s="39">
        <v>42859</v>
      </c>
      <c r="G631" s="40">
        <v>41013400061</v>
      </c>
      <c r="H631" s="57">
        <v>24858</v>
      </c>
      <c r="I631" s="73">
        <v>0</v>
      </c>
    </row>
    <row r="632" spans="1:9" ht="14.45" customHeight="1">
      <c r="A632" s="8">
        <v>585</v>
      </c>
      <c r="B632" s="8">
        <v>68</v>
      </c>
      <c r="C632" s="91" t="s">
        <v>986</v>
      </c>
      <c r="D632" s="92"/>
      <c r="E632" s="93"/>
      <c r="F632" s="39">
        <v>42859</v>
      </c>
      <c r="G632" s="40">
        <v>41013400059</v>
      </c>
      <c r="H632" s="57">
        <v>24858</v>
      </c>
      <c r="I632" s="73">
        <v>0</v>
      </c>
    </row>
    <row r="633" spans="1:9" ht="14.45" customHeight="1">
      <c r="A633" s="8">
        <v>586</v>
      </c>
      <c r="B633" s="8">
        <v>69</v>
      </c>
      <c r="C633" s="91" t="s">
        <v>987</v>
      </c>
      <c r="D633" s="92"/>
      <c r="E633" s="93"/>
      <c r="F633" s="39">
        <v>42859</v>
      </c>
      <c r="G633" s="40">
        <v>41013400066</v>
      </c>
      <c r="H633" s="57">
        <v>24300</v>
      </c>
      <c r="I633" s="73">
        <v>0</v>
      </c>
    </row>
    <row r="634" spans="1:9" ht="14.45" customHeight="1">
      <c r="A634" s="8">
        <v>587</v>
      </c>
      <c r="B634" s="8">
        <v>70</v>
      </c>
      <c r="C634" s="91" t="s">
        <v>987</v>
      </c>
      <c r="D634" s="92"/>
      <c r="E634" s="93"/>
      <c r="F634" s="39">
        <v>42859</v>
      </c>
      <c r="G634" s="40">
        <v>41013400065</v>
      </c>
      <c r="H634" s="57">
        <v>24300</v>
      </c>
      <c r="I634" s="73">
        <v>0</v>
      </c>
    </row>
    <row r="635" spans="1:9" ht="26.45" customHeight="1">
      <c r="A635" s="8">
        <v>588</v>
      </c>
      <c r="B635" s="8">
        <v>71</v>
      </c>
      <c r="C635" s="91" t="s">
        <v>988</v>
      </c>
      <c r="D635" s="92"/>
      <c r="E635" s="93"/>
      <c r="F635" s="39">
        <v>42859</v>
      </c>
      <c r="G635" s="40">
        <v>41013400071</v>
      </c>
      <c r="H635" s="57">
        <v>3690</v>
      </c>
      <c r="I635" s="73">
        <v>0</v>
      </c>
    </row>
    <row r="636" spans="1:9" ht="28.9" customHeight="1">
      <c r="A636" s="8">
        <v>589</v>
      </c>
      <c r="B636" s="8">
        <v>72</v>
      </c>
      <c r="C636" s="91" t="s">
        <v>988</v>
      </c>
      <c r="D636" s="92"/>
      <c r="E636" s="93"/>
      <c r="F636" s="39">
        <v>42859</v>
      </c>
      <c r="G636" s="40">
        <v>41013400069</v>
      </c>
      <c r="H636" s="57">
        <v>3690</v>
      </c>
      <c r="I636" s="73">
        <v>0</v>
      </c>
    </row>
    <row r="637" spans="1:9" ht="28.15" customHeight="1">
      <c r="A637" s="8">
        <v>590</v>
      </c>
      <c r="B637" s="8">
        <v>73</v>
      </c>
      <c r="C637" s="91" t="s">
        <v>988</v>
      </c>
      <c r="D637" s="92"/>
      <c r="E637" s="93"/>
      <c r="F637" s="39">
        <v>42859</v>
      </c>
      <c r="G637" s="40">
        <v>41013400070</v>
      </c>
      <c r="H637" s="57">
        <v>3690</v>
      </c>
      <c r="I637" s="73">
        <v>0</v>
      </c>
    </row>
    <row r="638" spans="1:9" ht="28.15" customHeight="1">
      <c r="A638" s="8">
        <v>591</v>
      </c>
      <c r="B638" s="8">
        <v>74</v>
      </c>
      <c r="C638" s="91" t="s">
        <v>989</v>
      </c>
      <c r="D638" s="92"/>
      <c r="E638" s="93"/>
      <c r="F638" s="39">
        <v>42892</v>
      </c>
      <c r="G638" s="40">
        <v>41013400180</v>
      </c>
      <c r="H638" s="57">
        <v>25304</v>
      </c>
      <c r="I638" s="73">
        <v>0</v>
      </c>
    </row>
    <row r="639" spans="1:9" ht="15" customHeight="1">
      <c r="A639" s="8">
        <v>592</v>
      </c>
      <c r="B639" s="8">
        <v>75</v>
      </c>
      <c r="C639" s="91" t="s">
        <v>973</v>
      </c>
      <c r="D639" s="92"/>
      <c r="E639" s="93"/>
      <c r="F639" s="39">
        <v>42892</v>
      </c>
      <c r="G639" s="40">
        <v>41013400184</v>
      </c>
      <c r="H639" s="57">
        <v>9553</v>
      </c>
      <c r="I639" s="73">
        <v>0</v>
      </c>
    </row>
    <row r="640" spans="1:9" ht="17.45" customHeight="1">
      <c r="A640" s="8">
        <v>593</v>
      </c>
      <c r="B640" s="8">
        <v>76</v>
      </c>
      <c r="C640" s="91" t="s">
        <v>973</v>
      </c>
      <c r="D640" s="92"/>
      <c r="E640" s="93"/>
      <c r="F640" s="39">
        <v>42892</v>
      </c>
      <c r="G640" s="40">
        <v>41013400181</v>
      </c>
      <c r="H640" s="57">
        <v>9553</v>
      </c>
      <c r="I640" s="73">
        <v>0</v>
      </c>
    </row>
    <row r="641" spans="1:9" ht="16.899999999999999" customHeight="1">
      <c r="A641" s="8">
        <v>594</v>
      </c>
      <c r="B641" s="8">
        <v>77</v>
      </c>
      <c r="C641" s="91" t="s">
        <v>973</v>
      </c>
      <c r="D641" s="92"/>
      <c r="E641" s="93"/>
      <c r="F641" s="39">
        <v>42892</v>
      </c>
      <c r="G641" s="40">
        <v>41013400182</v>
      </c>
      <c r="H641" s="57">
        <v>9553</v>
      </c>
      <c r="I641" s="73">
        <v>0</v>
      </c>
    </row>
    <row r="642" spans="1:9" ht="16.149999999999999" customHeight="1">
      <c r="A642" s="8">
        <v>595</v>
      </c>
      <c r="B642" s="8">
        <v>78</v>
      </c>
      <c r="C642" s="91" t="s">
        <v>973</v>
      </c>
      <c r="D642" s="92"/>
      <c r="E642" s="93"/>
      <c r="F642" s="39">
        <v>42892</v>
      </c>
      <c r="G642" s="40">
        <v>41013400183</v>
      </c>
      <c r="H642" s="57">
        <v>9553</v>
      </c>
      <c r="I642" s="73">
        <v>0</v>
      </c>
    </row>
    <row r="643" spans="1:9" ht="16.149999999999999" customHeight="1">
      <c r="A643" s="8">
        <v>596</v>
      </c>
      <c r="B643" s="8">
        <v>79</v>
      </c>
      <c r="C643" s="91" t="s">
        <v>990</v>
      </c>
      <c r="D643" s="92"/>
      <c r="E643" s="93"/>
      <c r="F643" s="39">
        <v>42892</v>
      </c>
      <c r="G643" s="40">
        <v>41013400185</v>
      </c>
      <c r="H643" s="57">
        <v>24000</v>
      </c>
      <c r="I643" s="73">
        <v>0</v>
      </c>
    </row>
    <row r="644" spans="1:9" ht="16.149999999999999" customHeight="1">
      <c r="A644" s="8">
        <v>597</v>
      </c>
      <c r="B644" s="8">
        <v>80</v>
      </c>
      <c r="C644" s="91" t="s">
        <v>991</v>
      </c>
      <c r="D644" s="92"/>
      <c r="E644" s="93"/>
      <c r="F644" s="39">
        <v>42892</v>
      </c>
      <c r="G644" s="40">
        <v>41013400186</v>
      </c>
      <c r="H644" s="57">
        <v>9600</v>
      </c>
      <c r="I644" s="73">
        <v>0</v>
      </c>
    </row>
    <row r="645" spans="1:9" ht="25.15" customHeight="1">
      <c r="A645" s="8">
        <v>598</v>
      </c>
      <c r="B645" s="8">
        <v>81</v>
      </c>
      <c r="C645" s="91" t="s">
        <v>992</v>
      </c>
      <c r="D645" s="92"/>
      <c r="E645" s="93"/>
      <c r="F645" s="39">
        <v>43083</v>
      </c>
      <c r="G645" s="40">
        <v>41013400063</v>
      </c>
      <c r="H645" s="57">
        <v>39467</v>
      </c>
      <c r="I645" s="73">
        <v>0</v>
      </c>
    </row>
    <row r="646" spans="1:9" ht="16.149999999999999" customHeight="1">
      <c r="A646" s="8">
        <v>599</v>
      </c>
      <c r="B646" s="8">
        <v>82</v>
      </c>
      <c r="C646" s="91" t="s">
        <v>993</v>
      </c>
      <c r="D646" s="92"/>
      <c r="E646" s="93"/>
      <c r="F646" s="39">
        <v>43087</v>
      </c>
      <c r="G646" s="40">
        <v>41013400085</v>
      </c>
      <c r="H646" s="57">
        <v>7352</v>
      </c>
      <c r="I646" s="73">
        <v>0</v>
      </c>
    </row>
    <row r="647" spans="1:9" ht="16.149999999999999" customHeight="1">
      <c r="A647" s="8">
        <v>600</v>
      </c>
      <c r="B647" s="8">
        <v>83</v>
      </c>
      <c r="C647" s="91" t="s">
        <v>994</v>
      </c>
      <c r="D647" s="92"/>
      <c r="E647" s="93"/>
      <c r="F647" s="39">
        <v>43087</v>
      </c>
      <c r="G647" s="40">
        <v>41013400084</v>
      </c>
      <c r="H647" s="57">
        <v>7859</v>
      </c>
      <c r="I647" s="73">
        <v>0</v>
      </c>
    </row>
    <row r="648" spans="1:9" ht="28.15" customHeight="1">
      <c r="A648" s="8">
        <v>601</v>
      </c>
      <c r="B648" s="8">
        <v>84</v>
      </c>
      <c r="C648" s="91" t="s">
        <v>995</v>
      </c>
      <c r="D648" s="92"/>
      <c r="E648" s="93"/>
      <c r="F648" s="39">
        <v>43087</v>
      </c>
      <c r="G648" s="40">
        <v>41013400083</v>
      </c>
      <c r="H648" s="57">
        <v>7048</v>
      </c>
      <c r="I648" s="73">
        <v>0</v>
      </c>
    </row>
    <row r="649" spans="1:9" ht="16.149999999999999" customHeight="1">
      <c r="A649" s="8">
        <v>602</v>
      </c>
      <c r="B649" s="8">
        <v>85</v>
      </c>
      <c r="C649" s="91" t="s">
        <v>996</v>
      </c>
      <c r="D649" s="92"/>
      <c r="E649" s="93"/>
      <c r="F649" s="39">
        <v>43087</v>
      </c>
      <c r="G649" s="40">
        <v>41013400082</v>
      </c>
      <c r="H649" s="57">
        <v>8467</v>
      </c>
      <c r="I649" s="73">
        <v>0</v>
      </c>
    </row>
    <row r="650" spans="1:9" ht="16.149999999999999" customHeight="1">
      <c r="A650" s="8">
        <v>603</v>
      </c>
      <c r="B650" s="8">
        <v>86</v>
      </c>
      <c r="C650" s="91" t="s">
        <v>997</v>
      </c>
      <c r="D650" s="92"/>
      <c r="E650" s="93"/>
      <c r="F650" s="39">
        <v>43087</v>
      </c>
      <c r="G650" s="40">
        <v>41013400081</v>
      </c>
      <c r="H650" s="57">
        <v>9228</v>
      </c>
      <c r="I650" s="73">
        <v>0</v>
      </c>
    </row>
    <row r="651" spans="1:9" ht="24.6" customHeight="1">
      <c r="A651" s="8">
        <v>604</v>
      </c>
      <c r="B651" s="8">
        <v>87</v>
      </c>
      <c r="C651" s="91" t="s">
        <v>998</v>
      </c>
      <c r="D651" s="92"/>
      <c r="E651" s="93"/>
      <c r="F651" s="39">
        <v>43087</v>
      </c>
      <c r="G651" s="40">
        <v>41013400080</v>
      </c>
      <c r="H651" s="57">
        <v>3195</v>
      </c>
      <c r="I651" s="73">
        <v>0</v>
      </c>
    </row>
    <row r="652" spans="1:9" ht="16.149999999999999" customHeight="1">
      <c r="A652" s="8">
        <v>605</v>
      </c>
      <c r="B652" s="8">
        <v>88</v>
      </c>
      <c r="C652" s="91" t="s">
        <v>999</v>
      </c>
      <c r="D652" s="92"/>
      <c r="E652" s="93"/>
      <c r="F652" s="39" t="s">
        <v>1000</v>
      </c>
      <c r="G652" s="40">
        <v>41013400056</v>
      </c>
      <c r="H652" s="57">
        <v>3080</v>
      </c>
      <c r="I652" s="73">
        <v>0</v>
      </c>
    </row>
    <row r="653" spans="1:9" ht="16.149999999999999" customHeight="1">
      <c r="A653" s="8">
        <v>606</v>
      </c>
      <c r="B653" s="8">
        <v>89</v>
      </c>
      <c r="C653" s="91" t="s">
        <v>1001</v>
      </c>
      <c r="D653" s="92"/>
      <c r="E653" s="93"/>
      <c r="F653" s="39">
        <v>42920</v>
      </c>
      <c r="G653" s="40">
        <v>41013600204</v>
      </c>
      <c r="H653" s="57">
        <v>6970</v>
      </c>
      <c r="I653" s="73">
        <v>0</v>
      </c>
    </row>
    <row r="654" spans="1:9" ht="16.149999999999999" customHeight="1">
      <c r="A654" s="8">
        <v>607</v>
      </c>
      <c r="B654" s="8">
        <v>90</v>
      </c>
      <c r="C654" s="91" t="s">
        <v>1001</v>
      </c>
      <c r="D654" s="92"/>
      <c r="E654" s="93"/>
      <c r="F654" s="39">
        <v>42920</v>
      </c>
      <c r="G654" s="40">
        <v>41013600205</v>
      </c>
      <c r="H654" s="57">
        <v>6970</v>
      </c>
      <c r="I654" s="73">
        <v>0</v>
      </c>
    </row>
    <row r="655" spans="1:9" ht="15.6" customHeight="1">
      <c r="A655" s="8">
        <v>608</v>
      </c>
      <c r="B655" s="8">
        <v>91</v>
      </c>
      <c r="C655" s="91" t="s">
        <v>1002</v>
      </c>
      <c r="D655" s="92"/>
      <c r="E655" s="93"/>
      <c r="F655" s="39">
        <v>42920</v>
      </c>
      <c r="G655" s="40">
        <v>41013600202</v>
      </c>
      <c r="H655" s="57">
        <v>8085</v>
      </c>
      <c r="I655" s="73">
        <v>0</v>
      </c>
    </row>
    <row r="656" spans="1:9" ht="14.45" customHeight="1">
      <c r="A656" s="8">
        <v>609</v>
      </c>
      <c r="B656" s="8">
        <v>92</v>
      </c>
      <c r="C656" s="91" t="s">
        <v>1003</v>
      </c>
      <c r="D656" s="92"/>
      <c r="E656" s="93"/>
      <c r="F656" s="39">
        <v>42920</v>
      </c>
      <c r="G656" s="40">
        <v>41013600203</v>
      </c>
      <c r="H656" s="57">
        <v>8085</v>
      </c>
      <c r="I656" s="73">
        <v>0</v>
      </c>
    </row>
    <row r="657" spans="1:9" ht="14.45" customHeight="1">
      <c r="A657" s="8">
        <v>610</v>
      </c>
      <c r="B657" s="8">
        <v>93</v>
      </c>
      <c r="C657" s="91" t="s">
        <v>1004</v>
      </c>
      <c r="D657" s="92"/>
      <c r="E657" s="93"/>
      <c r="F657" s="39">
        <v>54055</v>
      </c>
      <c r="G657" s="40">
        <v>41013800060</v>
      </c>
      <c r="H657" s="57">
        <v>45300</v>
      </c>
      <c r="I657" s="73">
        <v>45300</v>
      </c>
    </row>
    <row r="658" spans="1:9" ht="14.45" customHeight="1">
      <c r="A658" s="8">
        <v>611</v>
      </c>
      <c r="B658" s="8">
        <v>94</v>
      </c>
      <c r="C658" s="90" t="s">
        <v>1005</v>
      </c>
      <c r="D658" s="90"/>
      <c r="E658" s="90"/>
      <c r="F658" s="39">
        <v>43217</v>
      </c>
      <c r="G658" s="59">
        <v>21013400187</v>
      </c>
      <c r="H658" s="57">
        <v>15000</v>
      </c>
      <c r="I658" s="73">
        <v>0</v>
      </c>
    </row>
    <row r="659" spans="1:9" ht="14.45" customHeight="1">
      <c r="A659" s="8">
        <v>612</v>
      </c>
      <c r="B659" s="8"/>
      <c r="C659" s="90" t="s">
        <v>1005</v>
      </c>
      <c r="D659" s="90"/>
      <c r="E659" s="90"/>
      <c r="F659" s="39">
        <v>43217</v>
      </c>
      <c r="G659" s="59">
        <v>21013400186</v>
      </c>
      <c r="H659" s="57">
        <v>15000</v>
      </c>
      <c r="I659" s="73">
        <v>0</v>
      </c>
    </row>
    <row r="660" spans="1:9" ht="14.45" customHeight="1">
      <c r="A660" s="8">
        <v>613</v>
      </c>
      <c r="B660" s="8">
        <v>95</v>
      </c>
      <c r="C660" s="90" t="s">
        <v>1006</v>
      </c>
      <c r="D660" s="90"/>
      <c r="E660" s="90"/>
      <c r="F660" s="39">
        <v>43217</v>
      </c>
      <c r="G660" s="40" t="s">
        <v>1008</v>
      </c>
      <c r="H660" s="57">
        <v>10090</v>
      </c>
      <c r="I660" s="73">
        <v>0</v>
      </c>
    </row>
    <row r="661" spans="1:9" ht="14.45" customHeight="1">
      <c r="A661" s="8">
        <v>614</v>
      </c>
      <c r="B661" s="8">
        <v>96</v>
      </c>
      <c r="C661" s="90" t="s">
        <v>1007</v>
      </c>
      <c r="D661" s="90"/>
      <c r="E661" s="90"/>
      <c r="F661" s="39">
        <v>43271</v>
      </c>
      <c r="G661" s="40" t="s">
        <v>1009</v>
      </c>
      <c r="H661" s="57">
        <v>43300</v>
      </c>
      <c r="I661" s="73">
        <v>0</v>
      </c>
    </row>
    <row r="662" spans="1:9" ht="14.45" customHeight="1">
      <c r="A662" s="8">
        <v>615</v>
      </c>
      <c r="B662" s="8">
        <v>97</v>
      </c>
      <c r="C662" s="90" t="s">
        <v>1010</v>
      </c>
      <c r="D662" s="90"/>
      <c r="E662" s="90"/>
      <c r="F662" s="39">
        <v>43237</v>
      </c>
      <c r="G662" s="59">
        <v>410134000135</v>
      </c>
      <c r="H662" s="57">
        <v>23300</v>
      </c>
      <c r="I662" s="73">
        <v>0</v>
      </c>
    </row>
    <row r="663" spans="1:9" ht="14.45" customHeight="1">
      <c r="A663" s="8">
        <v>616</v>
      </c>
      <c r="B663" s="8">
        <v>98</v>
      </c>
      <c r="C663" s="90" t="s">
        <v>1010</v>
      </c>
      <c r="D663" s="90"/>
      <c r="E663" s="90"/>
      <c r="F663" s="39">
        <v>43237</v>
      </c>
      <c r="G663" s="59">
        <v>41013400134</v>
      </c>
      <c r="H663" s="57">
        <v>23300</v>
      </c>
      <c r="I663" s="73">
        <v>0</v>
      </c>
    </row>
    <row r="664" spans="1:9" ht="14.45" customHeight="1">
      <c r="A664" s="8">
        <v>617</v>
      </c>
      <c r="B664" s="8">
        <v>99</v>
      </c>
      <c r="C664" s="90" t="s">
        <v>1010</v>
      </c>
      <c r="D664" s="90"/>
      <c r="E664" s="90"/>
      <c r="F664" s="39">
        <v>43237</v>
      </c>
      <c r="G664" s="59">
        <v>41013400137</v>
      </c>
      <c r="H664" s="57">
        <v>23300</v>
      </c>
      <c r="I664" s="73">
        <v>0</v>
      </c>
    </row>
    <row r="665" spans="1:9" ht="14.45" customHeight="1">
      <c r="A665" s="8">
        <v>618</v>
      </c>
      <c r="B665" s="8">
        <v>100</v>
      </c>
      <c r="C665" s="90" t="s">
        <v>1010</v>
      </c>
      <c r="D665" s="90"/>
      <c r="E665" s="90"/>
      <c r="F665" s="39">
        <v>43237</v>
      </c>
      <c r="G665" s="59">
        <v>410134000136</v>
      </c>
      <c r="H665" s="57">
        <v>23300</v>
      </c>
      <c r="I665" s="73">
        <v>0</v>
      </c>
    </row>
    <row r="666" spans="1:9" ht="14.45" customHeight="1">
      <c r="A666" s="8">
        <v>619</v>
      </c>
      <c r="B666" s="8">
        <v>101</v>
      </c>
      <c r="C666" s="90" t="s">
        <v>1011</v>
      </c>
      <c r="D666" s="90"/>
      <c r="E666" s="90"/>
      <c r="F666" s="39">
        <v>43293</v>
      </c>
      <c r="G666" s="59">
        <v>41013400452</v>
      </c>
      <c r="H666" s="57">
        <v>28730</v>
      </c>
      <c r="I666" s="73">
        <v>0</v>
      </c>
    </row>
    <row r="667" spans="1:9" ht="14.45" customHeight="1">
      <c r="A667" s="8">
        <v>620</v>
      </c>
      <c r="B667" s="8">
        <v>102</v>
      </c>
      <c r="C667" s="90" t="s">
        <v>1011</v>
      </c>
      <c r="D667" s="90"/>
      <c r="E667" s="90"/>
      <c r="F667" s="39">
        <v>43293</v>
      </c>
      <c r="G667" s="59">
        <v>41013400453</v>
      </c>
      <c r="H667" s="57">
        <v>28730</v>
      </c>
      <c r="I667" s="73">
        <v>0</v>
      </c>
    </row>
    <row r="668" spans="1:9" ht="14.45" customHeight="1">
      <c r="A668" s="8">
        <v>621</v>
      </c>
      <c r="B668" s="8">
        <v>103</v>
      </c>
      <c r="C668" s="90" t="s">
        <v>1012</v>
      </c>
      <c r="D668" s="90"/>
      <c r="E668" s="90"/>
      <c r="F668" s="39">
        <v>43293</v>
      </c>
      <c r="G668" s="59">
        <v>41013400449</v>
      </c>
      <c r="H668" s="57">
        <v>13900</v>
      </c>
      <c r="I668" s="73">
        <v>0</v>
      </c>
    </row>
    <row r="669" spans="1:9" ht="14.45" customHeight="1">
      <c r="A669" s="8">
        <v>622</v>
      </c>
      <c r="B669" s="8">
        <v>104</v>
      </c>
      <c r="C669" s="90" t="s">
        <v>1012</v>
      </c>
      <c r="D669" s="90"/>
      <c r="E669" s="90"/>
      <c r="F669" s="39">
        <v>43293</v>
      </c>
      <c r="G669" s="59">
        <v>41013400450</v>
      </c>
      <c r="H669" s="57">
        <v>13900</v>
      </c>
      <c r="I669" s="73">
        <v>0</v>
      </c>
    </row>
    <row r="670" spans="1:9" ht="14.45" customHeight="1">
      <c r="A670" s="8">
        <v>623</v>
      </c>
      <c r="B670" s="8">
        <v>105</v>
      </c>
      <c r="C670" s="90" t="s">
        <v>1012</v>
      </c>
      <c r="D670" s="90"/>
      <c r="E670" s="90"/>
      <c r="F670" s="39">
        <v>43293</v>
      </c>
      <c r="G670" s="59">
        <v>41013400451</v>
      </c>
      <c r="H670" s="57">
        <v>13900</v>
      </c>
      <c r="I670" s="73">
        <v>0</v>
      </c>
    </row>
    <row r="671" spans="1:9" ht="14.45" customHeight="1">
      <c r="A671" s="8">
        <v>624</v>
      </c>
      <c r="B671" s="8">
        <v>106</v>
      </c>
      <c r="C671" s="90" t="s">
        <v>1013</v>
      </c>
      <c r="D671" s="90"/>
      <c r="E671" s="90"/>
      <c r="F671" s="39">
        <v>43237</v>
      </c>
      <c r="G671" s="59">
        <v>41013400045</v>
      </c>
      <c r="H671" s="57">
        <v>29618.98</v>
      </c>
      <c r="I671" s="73">
        <v>0</v>
      </c>
    </row>
    <row r="672" spans="1:9" ht="14.45" customHeight="1">
      <c r="A672" s="8">
        <v>625</v>
      </c>
      <c r="B672" s="8">
        <v>107</v>
      </c>
      <c r="C672" s="90" t="s">
        <v>1013</v>
      </c>
      <c r="D672" s="90"/>
      <c r="E672" s="90"/>
      <c r="F672" s="39">
        <v>43237</v>
      </c>
      <c r="G672" s="59">
        <v>41013400046</v>
      </c>
      <c r="H672" s="57">
        <v>29618.98</v>
      </c>
      <c r="I672" s="73">
        <v>0</v>
      </c>
    </row>
    <row r="673" spans="1:9" ht="14.45" customHeight="1">
      <c r="A673" s="8">
        <v>626</v>
      </c>
      <c r="B673" s="8">
        <v>108</v>
      </c>
      <c r="C673" s="90" t="s">
        <v>1013</v>
      </c>
      <c r="D673" s="90"/>
      <c r="E673" s="90"/>
      <c r="F673" s="39">
        <v>43237</v>
      </c>
      <c r="G673" s="59">
        <v>41013400044</v>
      </c>
      <c r="H673" s="57">
        <v>29618.98</v>
      </c>
      <c r="I673" s="73">
        <v>0</v>
      </c>
    </row>
    <row r="674" spans="1:9" ht="14.45" customHeight="1">
      <c r="A674" s="8">
        <v>627</v>
      </c>
      <c r="B674" s="8">
        <v>109</v>
      </c>
      <c r="C674" s="87" t="s">
        <v>1014</v>
      </c>
      <c r="D674" s="88"/>
      <c r="E674" s="89"/>
      <c r="F674" s="39">
        <v>43271</v>
      </c>
      <c r="G674" s="59">
        <v>41013400044</v>
      </c>
      <c r="H674" s="57">
        <v>16800</v>
      </c>
      <c r="I674" s="73">
        <v>0</v>
      </c>
    </row>
    <row r="675" spans="1:9" ht="14.45" customHeight="1">
      <c r="A675" s="8">
        <v>628</v>
      </c>
      <c r="B675" s="8">
        <v>110</v>
      </c>
      <c r="C675" s="87" t="s">
        <v>1015</v>
      </c>
      <c r="D675" s="88"/>
      <c r="E675" s="89"/>
      <c r="F675" s="39">
        <v>43431</v>
      </c>
      <c r="G675" s="60">
        <v>41013400168</v>
      </c>
      <c r="H675" s="57">
        <v>13000</v>
      </c>
      <c r="I675" s="57">
        <v>13000</v>
      </c>
    </row>
    <row r="676" spans="1:9" ht="14.45" customHeight="1">
      <c r="A676" s="8">
        <v>629</v>
      </c>
      <c r="B676" s="8">
        <v>111</v>
      </c>
      <c r="C676" s="87" t="s">
        <v>1015</v>
      </c>
      <c r="D676" s="88"/>
      <c r="E676" s="89"/>
      <c r="F676" s="39">
        <v>43431</v>
      </c>
      <c r="G676" s="60">
        <v>41013400167</v>
      </c>
      <c r="H676" s="57">
        <v>13000</v>
      </c>
      <c r="I676" s="57">
        <v>13000</v>
      </c>
    </row>
    <row r="677" spans="1:9" ht="14.45" customHeight="1">
      <c r="A677" s="8">
        <v>630</v>
      </c>
      <c r="B677" s="8">
        <v>112</v>
      </c>
      <c r="C677" s="87" t="s">
        <v>1015</v>
      </c>
      <c r="D677" s="88"/>
      <c r="E677" s="89"/>
      <c r="F677" s="39">
        <v>43431</v>
      </c>
      <c r="G677" s="60">
        <v>41013400165</v>
      </c>
      <c r="H677" s="57">
        <v>13000</v>
      </c>
      <c r="I677" s="57">
        <v>13000</v>
      </c>
    </row>
    <row r="678" spans="1:9" ht="14.45" customHeight="1">
      <c r="A678" s="8">
        <v>631</v>
      </c>
      <c r="B678" s="8">
        <v>113</v>
      </c>
      <c r="C678" s="87" t="s">
        <v>1015</v>
      </c>
      <c r="D678" s="88"/>
      <c r="E678" s="89"/>
      <c r="F678" s="39">
        <v>43431</v>
      </c>
      <c r="G678" s="60">
        <v>41013400166</v>
      </c>
      <c r="H678" s="57">
        <v>13000</v>
      </c>
      <c r="I678" s="57">
        <v>13000</v>
      </c>
    </row>
    <row r="679" spans="1:9" ht="14.45" customHeight="1">
      <c r="A679" s="8">
        <v>632</v>
      </c>
      <c r="B679" s="8">
        <v>114</v>
      </c>
      <c r="C679" s="87" t="s">
        <v>1015</v>
      </c>
      <c r="D679" s="88"/>
      <c r="E679" s="89"/>
      <c r="F679" s="39">
        <v>43431</v>
      </c>
      <c r="G679" s="60">
        <v>41013400169</v>
      </c>
      <c r="H679" s="57">
        <v>13000</v>
      </c>
      <c r="I679" s="57">
        <v>13000</v>
      </c>
    </row>
    <row r="680" spans="1:9" ht="14.45" customHeight="1">
      <c r="A680" s="8">
        <v>633</v>
      </c>
      <c r="B680" s="8">
        <v>115</v>
      </c>
      <c r="C680" s="87" t="s">
        <v>1015</v>
      </c>
      <c r="D680" s="88"/>
      <c r="E680" s="89"/>
      <c r="F680" s="39">
        <v>43431</v>
      </c>
      <c r="G680" s="60">
        <v>41013400286</v>
      </c>
      <c r="H680" s="57">
        <v>13000</v>
      </c>
      <c r="I680" s="57">
        <v>13000</v>
      </c>
    </row>
    <row r="681" spans="1:9" ht="14.45" customHeight="1">
      <c r="A681" s="8">
        <v>634</v>
      </c>
      <c r="B681" s="8">
        <v>116</v>
      </c>
      <c r="C681" s="87" t="s">
        <v>1015</v>
      </c>
      <c r="D681" s="88"/>
      <c r="E681" s="89"/>
      <c r="F681" s="39">
        <v>43431</v>
      </c>
      <c r="G681" s="60">
        <v>41013400287</v>
      </c>
      <c r="H681" s="57">
        <v>13000</v>
      </c>
      <c r="I681" s="57">
        <v>13000</v>
      </c>
    </row>
    <row r="682" spans="1:9" ht="14.45" customHeight="1">
      <c r="A682" s="8">
        <v>635</v>
      </c>
      <c r="B682" s="8">
        <v>117</v>
      </c>
      <c r="C682" s="87" t="s">
        <v>1015</v>
      </c>
      <c r="D682" s="88"/>
      <c r="E682" s="89"/>
      <c r="F682" s="39">
        <v>43431</v>
      </c>
      <c r="G682" s="60">
        <v>41013400288</v>
      </c>
      <c r="H682" s="57">
        <v>13000</v>
      </c>
      <c r="I682" s="57">
        <v>13000</v>
      </c>
    </row>
    <row r="683" spans="1:9" ht="14.45" customHeight="1">
      <c r="A683" s="8">
        <v>636</v>
      </c>
      <c r="B683" s="8">
        <v>118</v>
      </c>
      <c r="C683" s="87" t="s">
        <v>1015</v>
      </c>
      <c r="D683" s="88"/>
      <c r="E683" s="89"/>
      <c r="F683" s="39">
        <v>43431</v>
      </c>
      <c r="G683" s="60">
        <v>41013400289</v>
      </c>
      <c r="H683" s="57">
        <v>13000</v>
      </c>
      <c r="I683" s="57">
        <v>13000</v>
      </c>
    </row>
    <row r="684" spans="1:9" ht="14.45" customHeight="1">
      <c r="A684" s="8">
        <v>637</v>
      </c>
      <c r="B684" s="8">
        <v>119</v>
      </c>
      <c r="C684" s="87" t="s">
        <v>1015</v>
      </c>
      <c r="D684" s="88"/>
      <c r="E684" s="89"/>
      <c r="F684" s="39">
        <v>43431</v>
      </c>
      <c r="G684" s="60">
        <v>41013400285</v>
      </c>
      <c r="H684" s="57">
        <v>13000</v>
      </c>
      <c r="I684" s="57">
        <v>13000</v>
      </c>
    </row>
    <row r="685" spans="1:9" ht="14.45" customHeight="1">
      <c r="A685" s="8">
        <v>638</v>
      </c>
      <c r="B685" s="8">
        <v>120</v>
      </c>
      <c r="C685" s="87" t="s">
        <v>1016</v>
      </c>
      <c r="D685" s="88"/>
      <c r="E685" s="89"/>
      <c r="F685" s="39">
        <v>43369</v>
      </c>
      <c r="G685" s="60">
        <v>40000000000</v>
      </c>
      <c r="H685" s="57">
        <v>12100</v>
      </c>
      <c r="I685" s="57">
        <v>12100</v>
      </c>
    </row>
    <row r="686" spans="1:9" ht="14.45" customHeight="1">
      <c r="A686" s="8">
        <v>639</v>
      </c>
      <c r="B686" s="8">
        <v>121</v>
      </c>
      <c r="C686" s="87" t="s">
        <v>1016</v>
      </c>
      <c r="D686" s="88"/>
      <c r="E686" s="89"/>
      <c r="F686" s="39">
        <v>43369</v>
      </c>
      <c r="G686" s="60">
        <v>40000000001</v>
      </c>
      <c r="H686" s="57">
        <v>12100</v>
      </c>
      <c r="I686" s="57">
        <v>12100</v>
      </c>
    </row>
    <row r="687" spans="1:9" ht="27" customHeight="1">
      <c r="A687" s="8">
        <v>640</v>
      </c>
      <c r="B687" s="8">
        <v>122</v>
      </c>
      <c r="C687" s="87" t="s">
        <v>1017</v>
      </c>
      <c r="D687" s="88"/>
      <c r="E687" s="89"/>
      <c r="F687" s="39">
        <v>43427</v>
      </c>
      <c r="G687" s="68" t="s">
        <v>1018</v>
      </c>
      <c r="H687" s="57">
        <v>8990</v>
      </c>
      <c r="I687" s="57">
        <v>8990</v>
      </c>
    </row>
    <row r="688" spans="1:9" ht="14.45" customHeight="1">
      <c r="A688" s="8">
        <v>641</v>
      </c>
      <c r="B688" s="8">
        <v>123</v>
      </c>
      <c r="C688" s="87" t="s">
        <v>1019</v>
      </c>
      <c r="D688" s="88"/>
      <c r="E688" s="89"/>
      <c r="F688" s="39">
        <v>43369</v>
      </c>
      <c r="G688" s="60">
        <v>41013400033</v>
      </c>
      <c r="H688" s="57">
        <v>40551</v>
      </c>
      <c r="I688" s="57">
        <v>40551</v>
      </c>
    </row>
    <row r="689" spans="1:9" ht="14.45" customHeight="1">
      <c r="A689" s="8">
        <v>642</v>
      </c>
      <c r="B689" s="8">
        <v>124</v>
      </c>
      <c r="C689" s="87" t="s">
        <v>1020</v>
      </c>
      <c r="D689" s="88"/>
      <c r="E689" s="89"/>
      <c r="F689" s="39">
        <v>43426</v>
      </c>
      <c r="G689" s="60">
        <v>41013400156</v>
      </c>
      <c r="H689" s="57">
        <v>9380</v>
      </c>
      <c r="I689" s="57">
        <v>9380</v>
      </c>
    </row>
    <row r="690" spans="1:9" ht="14.45" customHeight="1">
      <c r="A690" s="8">
        <v>643</v>
      </c>
      <c r="B690" s="8">
        <v>125</v>
      </c>
      <c r="C690" s="87" t="s">
        <v>1020</v>
      </c>
      <c r="D690" s="88"/>
      <c r="E690" s="89"/>
      <c r="F690" s="39">
        <v>43426</v>
      </c>
      <c r="G690" s="60">
        <v>41013400159</v>
      </c>
      <c r="H690" s="57">
        <v>9380</v>
      </c>
      <c r="I690" s="57">
        <v>9380</v>
      </c>
    </row>
    <row r="691" spans="1:9" ht="14.45" customHeight="1">
      <c r="A691" s="8">
        <v>644</v>
      </c>
      <c r="B691" s="8">
        <v>126</v>
      </c>
      <c r="C691" s="87" t="s">
        <v>1020</v>
      </c>
      <c r="D691" s="88"/>
      <c r="E691" s="89"/>
      <c r="F691" s="39">
        <v>43426</v>
      </c>
      <c r="G691" s="60">
        <v>41013400160</v>
      </c>
      <c r="H691" s="57">
        <v>9380</v>
      </c>
      <c r="I691" s="57">
        <v>9380</v>
      </c>
    </row>
    <row r="692" spans="1:9" ht="14.45" customHeight="1">
      <c r="A692" s="8">
        <v>645</v>
      </c>
      <c r="B692" s="8">
        <v>127</v>
      </c>
      <c r="C692" s="87" t="s">
        <v>1020</v>
      </c>
      <c r="D692" s="88"/>
      <c r="E692" s="89"/>
      <c r="F692" s="39">
        <v>43426</v>
      </c>
      <c r="G692" s="60">
        <v>41013400158</v>
      </c>
      <c r="H692" s="57">
        <v>9380</v>
      </c>
      <c r="I692" s="57">
        <v>9380</v>
      </c>
    </row>
    <row r="693" spans="1:9" ht="14.45" customHeight="1">
      <c r="A693" s="8">
        <v>646</v>
      </c>
      <c r="B693" s="8">
        <v>128</v>
      </c>
      <c r="C693" s="87" t="s">
        <v>1020</v>
      </c>
      <c r="D693" s="88"/>
      <c r="E693" s="89"/>
      <c r="F693" s="39">
        <v>43426</v>
      </c>
      <c r="G693" s="60">
        <v>41013400157</v>
      </c>
      <c r="H693" s="57">
        <v>9380</v>
      </c>
      <c r="I693" s="57">
        <v>9380</v>
      </c>
    </row>
    <row r="694" spans="1:9" ht="14.45" customHeight="1">
      <c r="A694" s="8">
        <v>647</v>
      </c>
      <c r="B694" s="8">
        <v>129</v>
      </c>
      <c r="C694" s="87" t="s">
        <v>1021</v>
      </c>
      <c r="D694" s="88"/>
      <c r="E694" s="89"/>
      <c r="F694" s="39">
        <v>43426</v>
      </c>
      <c r="G694" s="60" t="s">
        <v>1023</v>
      </c>
      <c r="H694" s="57">
        <v>23220</v>
      </c>
      <c r="I694" s="57">
        <v>23220</v>
      </c>
    </row>
    <row r="695" spans="1:9" ht="14.45" customHeight="1">
      <c r="A695" s="8">
        <v>648</v>
      </c>
      <c r="B695" s="8">
        <v>130</v>
      </c>
      <c r="C695" s="87" t="s">
        <v>1022</v>
      </c>
      <c r="D695" s="88"/>
      <c r="E695" s="89"/>
      <c r="F695" s="39">
        <v>43426</v>
      </c>
      <c r="G695" s="60" t="s">
        <v>1023</v>
      </c>
      <c r="H695" s="57">
        <v>21724</v>
      </c>
      <c r="I695" s="57">
        <v>21724</v>
      </c>
    </row>
    <row r="696" spans="1:9" ht="14.45" customHeight="1">
      <c r="A696" s="8">
        <v>649</v>
      </c>
      <c r="B696" s="8">
        <v>131</v>
      </c>
      <c r="C696" s="87" t="s">
        <v>1024</v>
      </c>
      <c r="D696" s="88"/>
      <c r="E696" s="89"/>
      <c r="F696" s="39">
        <v>43426</v>
      </c>
      <c r="G696" s="81" t="s">
        <v>1025</v>
      </c>
      <c r="H696" s="57">
        <v>31395</v>
      </c>
      <c r="I696" s="57">
        <v>31395</v>
      </c>
    </row>
    <row r="697" spans="1:9" ht="27.6" customHeight="1">
      <c r="A697" s="8"/>
      <c r="B697" s="8"/>
      <c r="C697" s="87" t="s">
        <v>1028</v>
      </c>
      <c r="D697" s="88"/>
      <c r="E697" s="89"/>
      <c r="F697" s="39">
        <v>43609</v>
      </c>
      <c r="G697" s="82">
        <v>41013400360</v>
      </c>
      <c r="H697" s="57">
        <v>42944</v>
      </c>
      <c r="I697" s="57">
        <v>0</v>
      </c>
    </row>
    <row r="698" spans="1:9" ht="16.149999999999999" customHeight="1">
      <c r="A698" s="8"/>
      <c r="B698" s="8"/>
      <c r="C698" s="87" t="s">
        <v>1029</v>
      </c>
      <c r="D698" s="88"/>
      <c r="E698" s="89"/>
      <c r="F698" s="39">
        <v>43609</v>
      </c>
      <c r="G698" s="82">
        <v>41013400355</v>
      </c>
      <c r="H698" s="57">
        <v>10967</v>
      </c>
      <c r="I698" s="57">
        <v>0</v>
      </c>
    </row>
    <row r="699" spans="1:9" ht="15.6" customHeight="1">
      <c r="A699" s="8"/>
      <c r="B699" s="8"/>
      <c r="C699" s="87" t="s">
        <v>1029</v>
      </c>
      <c r="D699" s="88"/>
      <c r="E699" s="89"/>
      <c r="F699" s="39">
        <v>43609</v>
      </c>
      <c r="G699" s="82">
        <v>41013400356</v>
      </c>
      <c r="H699" s="57">
        <v>10967</v>
      </c>
      <c r="I699" s="57">
        <v>0</v>
      </c>
    </row>
    <row r="700" spans="1:9" ht="16.149999999999999" customHeight="1">
      <c r="A700" s="8"/>
      <c r="B700" s="8"/>
      <c r="C700" s="87" t="s">
        <v>1029</v>
      </c>
      <c r="D700" s="88"/>
      <c r="E700" s="89"/>
      <c r="F700" s="39">
        <v>43609</v>
      </c>
      <c r="G700" s="82">
        <v>41013400357</v>
      </c>
      <c r="H700" s="57">
        <v>10967</v>
      </c>
      <c r="I700" s="57">
        <v>0</v>
      </c>
    </row>
    <row r="701" spans="1:9" ht="15.6" customHeight="1">
      <c r="A701" s="8"/>
      <c r="B701" s="8"/>
      <c r="C701" s="87" t="s">
        <v>1029</v>
      </c>
      <c r="D701" s="88"/>
      <c r="E701" s="89"/>
      <c r="F701" s="39">
        <v>43609</v>
      </c>
      <c r="G701" s="82">
        <v>41013400358</v>
      </c>
      <c r="H701" s="57">
        <v>10967</v>
      </c>
      <c r="I701" s="57">
        <v>0</v>
      </c>
    </row>
    <row r="702" spans="1:9" ht="14.45" customHeight="1">
      <c r="A702" s="8"/>
      <c r="B702" s="8"/>
      <c r="C702" s="87" t="s">
        <v>1029</v>
      </c>
      <c r="D702" s="88"/>
      <c r="E702" s="89"/>
      <c r="F702" s="39">
        <v>43609</v>
      </c>
      <c r="G702" s="82">
        <v>41013400359</v>
      </c>
      <c r="H702" s="57">
        <v>10967</v>
      </c>
      <c r="I702" s="57">
        <v>0</v>
      </c>
    </row>
    <row r="703" spans="1:9" ht="16.149999999999999" customHeight="1">
      <c r="A703" s="8"/>
      <c r="B703" s="8"/>
      <c r="C703" s="87" t="s">
        <v>1030</v>
      </c>
      <c r="D703" s="88"/>
      <c r="E703" s="89"/>
      <c r="F703" s="39">
        <v>43641</v>
      </c>
      <c r="G703" s="82">
        <v>41013603349</v>
      </c>
      <c r="H703" s="57">
        <v>22125</v>
      </c>
      <c r="I703" s="57">
        <v>0</v>
      </c>
    </row>
    <row r="704" spans="1:9" ht="15.6" customHeight="1">
      <c r="A704" s="8"/>
      <c r="B704" s="8"/>
      <c r="C704" s="87" t="s">
        <v>1031</v>
      </c>
      <c r="D704" s="88"/>
      <c r="E704" s="89"/>
      <c r="F704" s="39">
        <v>43641</v>
      </c>
      <c r="G704" s="82">
        <v>41013603348</v>
      </c>
      <c r="H704" s="57">
        <v>19750</v>
      </c>
      <c r="I704" s="57">
        <v>0</v>
      </c>
    </row>
    <row r="705" spans="1:11" ht="16.149999999999999" customHeight="1">
      <c r="A705" s="8"/>
      <c r="B705" s="8"/>
      <c r="C705" s="87" t="s">
        <v>1031</v>
      </c>
      <c r="D705" s="88"/>
      <c r="E705" s="89"/>
      <c r="F705" s="39">
        <v>43641</v>
      </c>
      <c r="G705" s="82">
        <v>41014900036</v>
      </c>
      <c r="H705" s="57">
        <v>19750</v>
      </c>
      <c r="I705" s="57">
        <v>0</v>
      </c>
    </row>
    <row r="706" spans="1:11" ht="16.149999999999999" customHeight="1">
      <c r="A706" s="8"/>
      <c r="B706" s="8"/>
      <c r="C706" s="87" t="s">
        <v>1016</v>
      </c>
      <c r="D706" s="88"/>
      <c r="E706" s="89"/>
      <c r="F706" s="39">
        <v>43647</v>
      </c>
      <c r="G706" s="82">
        <v>41013400456</v>
      </c>
      <c r="H706" s="57">
        <v>10967</v>
      </c>
      <c r="I706" s="57">
        <v>0</v>
      </c>
    </row>
    <row r="707" spans="1:11" ht="15.6" customHeight="1">
      <c r="A707" s="8"/>
      <c r="B707" s="8"/>
      <c r="C707" s="87" t="s">
        <v>1016</v>
      </c>
      <c r="D707" s="88"/>
      <c r="E707" s="89"/>
      <c r="F707" s="39">
        <v>43647</v>
      </c>
      <c r="G707" s="82">
        <v>41013400457</v>
      </c>
      <c r="H707" s="57">
        <v>10967</v>
      </c>
      <c r="I707" s="57">
        <v>0</v>
      </c>
    </row>
    <row r="708" spans="1:11" ht="16.149999999999999" customHeight="1">
      <c r="A708" s="8"/>
      <c r="B708" s="8"/>
      <c r="C708" s="87" t="s">
        <v>1016</v>
      </c>
      <c r="D708" s="88"/>
      <c r="E708" s="89"/>
      <c r="F708" s="39">
        <v>43647</v>
      </c>
      <c r="G708" s="82">
        <v>41013400458</v>
      </c>
      <c r="H708" s="57">
        <v>10967</v>
      </c>
      <c r="I708" s="57">
        <v>0</v>
      </c>
    </row>
    <row r="709" spans="1:11" ht="15.6" customHeight="1">
      <c r="A709" s="8"/>
      <c r="B709" s="8"/>
      <c r="C709" s="87" t="s">
        <v>1032</v>
      </c>
      <c r="D709" s="88"/>
      <c r="E709" s="89"/>
      <c r="F709" s="39">
        <v>43647</v>
      </c>
      <c r="G709" s="60">
        <v>41013400455</v>
      </c>
      <c r="H709" s="57">
        <v>35300</v>
      </c>
      <c r="I709" s="57">
        <v>0</v>
      </c>
    </row>
    <row r="710" spans="1:11" ht="16.149999999999999" customHeight="1">
      <c r="A710" s="8"/>
      <c r="B710" s="8"/>
      <c r="C710" s="87" t="s">
        <v>1033</v>
      </c>
      <c r="D710" s="88"/>
      <c r="E710" s="89"/>
      <c r="F710" s="39">
        <v>43647</v>
      </c>
      <c r="G710" s="60">
        <v>41013400454</v>
      </c>
      <c r="H710" s="57">
        <v>27000</v>
      </c>
      <c r="I710" s="57">
        <v>0</v>
      </c>
    </row>
    <row r="711" spans="1:11" ht="15.6" customHeight="1">
      <c r="A711" s="8"/>
      <c r="B711" s="8"/>
      <c r="C711" s="87" t="s">
        <v>1034</v>
      </c>
      <c r="D711" s="88"/>
      <c r="E711" s="89"/>
      <c r="F711" s="39">
        <v>43651</v>
      </c>
      <c r="G711" s="60">
        <v>41013800142</v>
      </c>
      <c r="H711" s="57">
        <v>37020</v>
      </c>
      <c r="I711" s="57">
        <v>0</v>
      </c>
    </row>
    <row r="712" spans="1:11" ht="16.149999999999999" customHeight="1">
      <c r="A712" s="8"/>
      <c r="B712" s="8"/>
      <c r="C712" s="87" t="s">
        <v>1035</v>
      </c>
      <c r="D712" s="88"/>
      <c r="E712" s="89"/>
      <c r="F712" s="39">
        <v>43651</v>
      </c>
      <c r="G712" s="60">
        <v>41013800141</v>
      </c>
      <c r="H712" s="57">
        <v>11500</v>
      </c>
      <c r="I712" s="57">
        <v>0</v>
      </c>
    </row>
    <row r="713" spans="1:11" ht="16.149999999999999" customHeight="1">
      <c r="A713" s="8"/>
      <c r="B713" s="8"/>
      <c r="C713" s="87" t="s">
        <v>1041</v>
      </c>
      <c r="D713" s="88"/>
      <c r="E713" s="89"/>
      <c r="F713" s="39">
        <v>43677</v>
      </c>
      <c r="G713" s="60">
        <v>21013800038</v>
      </c>
      <c r="H713" s="57">
        <v>21150</v>
      </c>
      <c r="I713" s="57">
        <v>0</v>
      </c>
    </row>
    <row r="714" spans="1:11" ht="16.149999999999999" customHeight="1">
      <c r="A714" s="8"/>
      <c r="B714" s="8"/>
      <c r="C714" s="87" t="s">
        <v>1041</v>
      </c>
      <c r="D714" s="88"/>
      <c r="E714" s="89"/>
      <c r="F714" s="39">
        <v>43677</v>
      </c>
      <c r="G714" s="60">
        <v>21013800039</v>
      </c>
      <c r="H714" s="57">
        <v>21150</v>
      </c>
      <c r="I714" s="57">
        <v>0</v>
      </c>
    </row>
    <row r="715" spans="1:11" ht="16.149999999999999" customHeight="1">
      <c r="A715" s="8"/>
      <c r="B715" s="8"/>
      <c r="C715" s="87" t="s">
        <v>1041</v>
      </c>
      <c r="D715" s="88"/>
      <c r="E715" s="89"/>
      <c r="F715" s="39">
        <v>43677</v>
      </c>
      <c r="G715" s="60">
        <v>21013800040</v>
      </c>
      <c r="H715" s="57">
        <v>21150</v>
      </c>
      <c r="I715" s="57">
        <v>0</v>
      </c>
    </row>
    <row r="716" spans="1:11" ht="16.149999999999999" customHeight="1">
      <c r="A716" s="8"/>
      <c r="B716" s="8"/>
      <c r="C716" s="87" t="s">
        <v>1041</v>
      </c>
      <c r="D716" s="88"/>
      <c r="E716" s="89"/>
      <c r="F716" s="39">
        <v>43677</v>
      </c>
      <c r="G716" s="60">
        <v>21013800041</v>
      </c>
      <c r="H716" s="57">
        <v>21150</v>
      </c>
      <c r="I716" s="57">
        <v>0</v>
      </c>
    </row>
    <row r="717" spans="1:11" ht="15.6" customHeight="1">
      <c r="A717" s="8"/>
      <c r="B717" s="8"/>
      <c r="C717" s="120" t="s">
        <v>1036</v>
      </c>
      <c r="D717" s="121"/>
      <c r="E717" s="122"/>
      <c r="F717" s="84">
        <v>43677</v>
      </c>
      <c r="G717" s="85">
        <v>21013800352</v>
      </c>
      <c r="H717" s="57">
        <v>69600</v>
      </c>
      <c r="I717" s="57">
        <v>0</v>
      </c>
      <c r="J717" s="47"/>
      <c r="K717" s="47"/>
    </row>
    <row r="718" spans="1:11" ht="15.6" customHeight="1">
      <c r="A718" s="8"/>
      <c r="B718" s="8"/>
      <c r="C718" s="87" t="s">
        <v>1037</v>
      </c>
      <c r="D718" s="88"/>
      <c r="E718" s="89"/>
      <c r="F718" s="39">
        <v>43693</v>
      </c>
      <c r="G718" s="60">
        <v>41013800538</v>
      </c>
      <c r="H718" s="57">
        <v>27229</v>
      </c>
      <c r="I718" s="57">
        <v>0</v>
      </c>
    </row>
    <row r="719" spans="1:11" ht="16.149999999999999" customHeight="1">
      <c r="A719" s="8"/>
      <c r="B719" s="8"/>
      <c r="C719" s="87" t="s">
        <v>1038</v>
      </c>
      <c r="D719" s="88"/>
      <c r="E719" s="89"/>
      <c r="F719" s="39">
        <v>43747</v>
      </c>
      <c r="G719" s="82">
        <v>41013401470</v>
      </c>
      <c r="H719" s="57">
        <v>31008</v>
      </c>
      <c r="I719" s="57">
        <v>0</v>
      </c>
    </row>
    <row r="720" spans="1:11" ht="15.6" customHeight="1">
      <c r="A720" s="8"/>
      <c r="B720" s="8"/>
      <c r="C720" s="87" t="s">
        <v>1038</v>
      </c>
      <c r="D720" s="88"/>
      <c r="E720" s="89"/>
      <c r="F720" s="39">
        <v>43747</v>
      </c>
      <c r="G720" s="82">
        <v>41013401471</v>
      </c>
      <c r="H720" s="57">
        <v>31008</v>
      </c>
      <c r="I720" s="57">
        <v>0</v>
      </c>
    </row>
    <row r="721" spans="1:9" ht="16.149999999999999" customHeight="1">
      <c r="A721" s="8"/>
      <c r="B721" s="8"/>
      <c r="C721" s="87" t="s">
        <v>1039</v>
      </c>
      <c r="D721" s="88"/>
      <c r="E721" s="89"/>
      <c r="F721" s="39">
        <v>43757</v>
      </c>
      <c r="G721" s="82">
        <v>41013401469</v>
      </c>
      <c r="H721" s="57">
        <v>32800</v>
      </c>
      <c r="I721" s="57">
        <v>0</v>
      </c>
    </row>
    <row r="722" spans="1:9" ht="16.149999999999999" customHeight="1">
      <c r="A722" s="8"/>
      <c r="B722" s="8"/>
      <c r="C722" s="83" t="s">
        <v>1040</v>
      </c>
      <c r="D722" s="79"/>
      <c r="E722" s="80"/>
      <c r="F722" s="39"/>
      <c r="G722" s="82"/>
      <c r="H722" s="58">
        <f>SUM(H565:H721)</f>
        <v>2788483.03</v>
      </c>
      <c r="I722" s="58">
        <f>SUM(I565:I721)</f>
        <v>687201</v>
      </c>
    </row>
    <row r="723" spans="1:9">
      <c r="A723" s="8">
        <v>650</v>
      </c>
      <c r="B723" s="54">
        <v>1</v>
      </c>
      <c r="C723" s="94" t="s">
        <v>870</v>
      </c>
      <c r="D723" s="95"/>
      <c r="E723" s="96"/>
      <c r="F723" s="84"/>
      <c r="G723" s="86"/>
      <c r="H723" s="57">
        <v>1025231.81</v>
      </c>
      <c r="I723" s="73"/>
    </row>
    <row r="724" spans="1:9">
      <c r="A724" s="8"/>
      <c r="B724" s="8"/>
      <c r="C724" s="91" t="s">
        <v>24</v>
      </c>
      <c r="D724" s="92"/>
      <c r="E724" s="93"/>
      <c r="F724" s="2"/>
      <c r="G724" s="8"/>
      <c r="H724" s="53">
        <f>H723</f>
        <v>1025231.81</v>
      </c>
      <c r="I724" s="53"/>
    </row>
    <row r="725" spans="1:9">
      <c r="A725" s="8"/>
      <c r="B725" s="8"/>
      <c r="C725" s="15" t="s">
        <v>965</v>
      </c>
      <c r="D725" s="8"/>
      <c r="E725" s="8"/>
      <c r="F725" s="2"/>
      <c r="G725" s="8"/>
      <c r="H725" s="53">
        <f>H724+H722</f>
        <v>3813714.84</v>
      </c>
      <c r="I725" s="53">
        <f>I724+I722</f>
        <v>687201</v>
      </c>
    </row>
    <row r="726" spans="1:9" ht="30" customHeight="1">
      <c r="A726" s="8"/>
      <c r="B726" s="8"/>
      <c r="C726" s="15" t="s">
        <v>966</v>
      </c>
      <c r="D726" s="8"/>
      <c r="E726" s="8"/>
      <c r="F726" s="2"/>
      <c r="G726" s="8"/>
      <c r="H726" s="53">
        <f>H26+H561+H725</f>
        <v>23427265.32</v>
      </c>
      <c r="I726" s="53">
        <f>I26+I561+I725</f>
        <v>4636694.8</v>
      </c>
    </row>
    <row r="729" spans="1:9">
      <c r="C729" s="44" t="s">
        <v>968</v>
      </c>
    </row>
    <row r="730" spans="1:9">
      <c r="C730" s="44"/>
    </row>
    <row r="731" spans="1:9">
      <c r="C731" s="44" t="s">
        <v>969</v>
      </c>
    </row>
  </sheetData>
  <mergeCells count="685">
    <mergeCell ref="C721:E721"/>
    <mergeCell ref="C709:E709"/>
    <mergeCell ref="C710:E710"/>
    <mergeCell ref="C711:E711"/>
    <mergeCell ref="C712:E712"/>
    <mergeCell ref="C717:E717"/>
    <mergeCell ref="C718:E718"/>
    <mergeCell ref="C719:E719"/>
    <mergeCell ref="C720:E720"/>
    <mergeCell ref="C713:E713"/>
    <mergeCell ref="C714:E714"/>
    <mergeCell ref="C715:E715"/>
    <mergeCell ref="C716:E716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A4:J4"/>
    <mergeCell ref="A5:I5"/>
    <mergeCell ref="D3:G3"/>
    <mergeCell ref="C7:I7"/>
    <mergeCell ref="C8:I8"/>
    <mergeCell ref="C31:E31"/>
    <mergeCell ref="C39:E39"/>
    <mergeCell ref="C40:E40"/>
    <mergeCell ref="C41:E41"/>
    <mergeCell ref="C42:E42"/>
    <mergeCell ref="C21:D21"/>
    <mergeCell ref="C43:E43"/>
    <mergeCell ref="C44:E44"/>
    <mergeCell ref="C45:E45"/>
    <mergeCell ref="C46:E46"/>
    <mergeCell ref="C54:E54"/>
    <mergeCell ref="C55:E55"/>
    <mergeCell ref="C53:G53"/>
    <mergeCell ref="C33:E33"/>
    <mergeCell ref="C34:E34"/>
    <mergeCell ref="C35:E35"/>
    <mergeCell ref="C36:E36"/>
    <mergeCell ref="C37:E37"/>
    <mergeCell ref="C38:E38"/>
    <mergeCell ref="C47:E47"/>
    <mergeCell ref="C48:E48"/>
    <mergeCell ref="C49:E49"/>
    <mergeCell ref="C50:E50"/>
    <mergeCell ref="C51:E51"/>
    <mergeCell ref="C66:E66"/>
    <mergeCell ref="C67:E67"/>
    <mergeCell ref="C68:E68"/>
    <mergeCell ref="C69:E69"/>
    <mergeCell ref="C70:E70"/>
    <mergeCell ref="C71:E71"/>
    <mergeCell ref="B59:I59"/>
    <mergeCell ref="C61:E61"/>
    <mergeCell ref="C62:E62"/>
    <mergeCell ref="C63:E63"/>
    <mergeCell ref="C64:E64"/>
    <mergeCell ref="C65:E65"/>
    <mergeCell ref="C78:E78"/>
    <mergeCell ref="C79:E79"/>
    <mergeCell ref="C80:E80"/>
    <mergeCell ref="C81:E81"/>
    <mergeCell ref="C82:E82"/>
    <mergeCell ref="C83:E83"/>
    <mergeCell ref="C72:E72"/>
    <mergeCell ref="C73:E73"/>
    <mergeCell ref="C74:E74"/>
    <mergeCell ref="C75:E75"/>
    <mergeCell ref="C76:E76"/>
    <mergeCell ref="C77:E77"/>
    <mergeCell ref="C90:E90"/>
    <mergeCell ref="C91:E91"/>
    <mergeCell ref="C92:E92"/>
    <mergeCell ref="C93:E93"/>
    <mergeCell ref="C94:E94"/>
    <mergeCell ref="C95:E95"/>
    <mergeCell ref="C84:E84"/>
    <mergeCell ref="C85:E85"/>
    <mergeCell ref="C86:E86"/>
    <mergeCell ref="C87:E87"/>
    <mergeCell ref="C88:E88"/>
    <mergeCell ref="C89:E89"/>
    <mergeCell ref="C102:E102"/>
    <mergeCell ref="C103:E103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114:E114"/>
    <mergeCell ref="C115:E115"/>
    <mergeCell ref="C116:E116"/>
    <mergeCell ref="C117:E117"/>
    <mergeCell ref="C118:E118"/>
    <mergeCell ref="C119:E119"/>
    <mergeCell ref="C108:E108"/>
    <mergeCell ref="C109:E109"/>
    <mergeCell ref="C110:E110"/>
    <mergeCell ref="C111:E111"/>
    <mergeCell ref="C112:E112"/>
    <mergeCell ref="C113:E113"/>
    <mergeCell ref="C126:E126"/>
    <mergeCell ref="C127:E127"/>
    <mergeCell ref="C128:E128"/>
    <mergeCell ref="C129:E129"/>
    <mergeCell ref="C130:E130"/>
    <mergeCell ref="C131:E131"/>
    <mergeCell ref="C120:E120"/>
    <mergeCell ref="C121:E121"/>
    <mergeCell ref="C122:E122"/>
    <mergeCell ref="C123:E123"/>
    <mergeCell ref="C124:E124"/>
    <mergeCell ref="C125:E125"/>
    <mergeCell ref="C138:E138"/>
    <mergeCell ref="C139:E139"/>
    <mergeCell ref="C140:E140"/>
    <mergeCell ref="C141:E141"/>
    <mergeCell ref="C142:E142"/>
    <mergeCell ref="C143:E143"/>
    <mergeCell ref="C132:E132"/>
    <mergeCell ref="C133:E133"/>
    <mergeCell ref="C134:E134"/>
    <mergeCell ref="C135:E135"/>
    <mergeCell ref="C136:E136"/>
    <mergeCell ref="C137:E137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62:E162"/>
    <mergeCell ref="C163:E163"/>
    <mergeCell ref="C164:E164"/>
    <mergeCell ref="C165:E165"/>
    <mergeCell ref="C166:E166"/>
    <mergeCell ref="C167:E167"/>
    <mergeCell ref="C156:E156"/>
    <mergeCell ref="C157:E157"/>
    <mergeCell ref="C158:E158"/>
    <mergeCell ref="C159:E159"/>
    <mergeCell ref="C160:E160"/>
    <mergeCell ref="C161:E161"/>
    <mergeCell ref="C174:E174"/>
    <mergeCell ref="C175:E175"/>
    <mergeCell ref="C176:E176"/>
    <mergeCell ref="C177:E177"/>
    <mergeCell ref="C178:E178"/>
    <mergeCell ref="C179:E179"/>
    <mergeCell ref="C168:E168"/>
    <mergeCell ref="C169:E169"/>
    <mergeCell ref="C170:E170"/>
    <mergeCell ref="C171:E171"/>
    <mergeCell ref="C172:E172"/>
    <mergeCell ref="C173:E173"/>
    <mergeCell ref="C186:E186"/>
    <mergeCell ref="C187:E187"/>
    <mergeCell ref="C188:E188"/>
    <mergeCell ref="C189:E189"/>
    <mergeCell ref="C190:E190"/>
    <mergeCell ref="C191:E191"/>
    <mergeCell ref="C180:E180"/>
    <mergeCell ref="C181:E181"/>
    <mergeCell ref="C182:E182"/>
    <mergeCell ref="C183:E183"/>
    <mergeCell ref="C184:E184"/>
    <mergeCell ref="C185:E185"/>
    <mergeCell ref="C198:E198"/>
    <mergeCell ref="C199:E199"/>
    <mergeCell ref="C200:E200"/>
    <mergeCell ref="C201:E201"/>
    <mergeCell ref="C202:E202"/>
    <mergeCell ref="C203:E203"/>
    <mergeCell ref="C192:E192"/>
    <mergeCell ref="C193:E193"/>
    <mergeCell ref="C194:E194"/>
    <mergeCell ref="C195:E195"/>
    <mergeCell ref="C196:E196"/>
    <mergeCell ref="C197:E197"/>
    <mergeCell ref="C210:E210"/>
    <mergeCell ref="C211:E211"/>
    <mergeCell ref="C212:E212"/>
    <mergeCell ref="C213:E213"/>
    <mergeCell ref="C214:E214"/>
    <mergeCell ref="C215:E215"/>
    <mergeCell ref="C204:E204"/>
    <mergeCell ref="C205:E205"/>
    <mergeCell ref="C206:E206"/>
    <mergeCell ref="C207:E207"/>
    <mergeCell ref="C208:E208"/>
    <mergeCell ref="C209:E209"/>
    <mergeCell ref="C222:E222"/>
    <mergeCell ref="C223:E223"/>
    <mergeCell ref="C224:E224"/>
    <mergeCell ref="C225:E225"/>
    <mergeCell ref="C226:E226"/>
    <mergeCell ref="C227:E227"/>
    <mergeCell ref="C216:E216"/>
    <mergeCell ref="C217:E217"/>
    <mergeCell ref="C218:E218"/>
    <mergeCell ref="C219:E219"/>
    <mergeCell ref="C220:E220"/>
    <mergeCell ref="C221:E221"/>
    <mergeCell ref="C234:E234"/>
    <mergeCell ref="C235:E235"/>
    <mergeCell ref="C236:E236"/>
    <mergeCell ref="C237:E237"/>
    <mergeCell ref="C238:E238"/>
    <mergeCell ref="C239:E239"/>
    <mergeCell ref="C228:E228"/>
    <mergeCell ref="C229:E229"/>
    <mergeCell ref="C230:E230"/>
    <mergeCell ref="C231:E231"/>
    <mergeCell ref="C232:E232"/>
    <mergeCell ref="C233:E233"/>
    <mergeCell ref="C246:E246"/>
    <mergeCell ref="C247:E247"/>
    <mergeCell ref="C248:E248"/>
    <mergeCell ref="C249:E249"/>
    <mergeCell ref="C250:E250"/>
    <mergeCell ref="C251:E251"/>
    <mergeCell ref="C240:E240"/>
    <mergeCell ref="C241:E241"/>
    <mergeCell ref="C242:E242"/>
    <mergeCell ref="C243:E243"/>
    <mergeCell ref="C244:E244"/>
    <mergeCell ref="C245:E245"/>
    <mergeCell ref="C258:E258"/>
    <mergeCell ref="C259:E259"/>
    <mergeCell ref="C260:E260"/>
    <mergeCell ref="C261:E261"/>
    <mergeCell ref="C262:E262"/>
    <mergeCell ref="C263:E263"/>
    <mergeCell ref="C252:E252"/>
    <mergeCell ref="C253:E253"/>
    <mergeCell ref="C254:E254"/>
    <mergeCell ref="C255:E255"/>
    <mergeCell ref="C256:E256"/>
    <mergeCell ref="C257:E257"/>
    <mergeCell ref="C270:E270"/>
    <mergeCell ref="C271:E271"/>
    <mergeCell ref="C272:E272"/>
    <mergeCell ref="C275:E275"/>
    <mergeCell ref="C276:E276"/>
    <mergeCell ref="C277:E277"/>
    <mergeCell ref="C264:E264"/>
    <mergeCell ref="C265:E265"/>
    <mergeCell ref="C266:E266"/>
    <mergeCell ref="C267:E267"/>
    <mergeCell ref="C268:E268"/>
    <mergeCell ref="C269:E269"/>
    <mergeCell ref="C284:E284"/>
    <mergeCell ref="C285:E285"/>
    <mergeCell ref="C286:E286"/>
    <mergeCell ref="C287:E287"/>
    <mergeCell ref="C288:E288"/>
    <mergeCell ref="C289:E289"/>
    <mergeCell ref="C278:E278"/>
    <mergeCell ref="C279:E279"/>
    <mergeCell ref="C280:E280"/>
    <mergeCell ref="C281:E281"/>
    <mergeCell ref="C282:E282"/>
    <mergeCell ref="C283:E283"/>
    <mergeCell ref="C296:E296"/>
    <mergeCell ref="C297:E297"/>
    <mergeCell ref="C298:E298"/>
    <mergeCell ref="C299:E299"/>
    <mergeCell ref="C300:E300"/>
    <mergeCell ref="C301:E301"/>
    <mergeCell ref="C290:E290"/>
    <mergeCell ref="C291:E291"/>
    <mergeCell ref="C292:E292"/>
    <mergeCell ref="C293:E293"/>
    <mergeCell ref="C294:E294"/>
    <mergeCell ref="C295:E295"/>
    <mergeCell ref="C308:E308"/>
    <mergeCell ref="C309:E309"/>
    <mergeCell ref="C310:E310"/>
    <mergeCell ref="C311:E311"/>
    <mergeCell ref="C312:E312"/>
    <mergeCell ref="C313:E313"/>
    <mergeCell ref="C302:E302"/>
    <mergeCell ref="C303:E303"/>
    <mergeCell ref="C304:E304"/>
    <mergeCell ref="C305:E305"/>
    <mergeCell ref="C306:E306"/>
    <mergeCell ref="C307:E307"/>
    <mergeCell ref="C320:E320"/>
    <mergeCell ref="C321:E321"/>
    <mergeCell ref="C322:E322"/>
    <mergeCell ref="C323:E323"/>
    <mergeCell ref="C324:E324"/>
    <mergeCell ref="C325:E325"/>
    <mergeCell ref="C314:E314"/>
    <mergeCell ref="C315:E315"/>
    <mergeCell ref="C316:E316"/>
    <mergeCell ref="C317:E317"/>
    <mergeCell ref="C318:E318"/>
    <mergeCell ref="C319:E319"/>
    <mergeCell ref="C332:E332"/>
    <mergeCell ref="C333:E333"/>
    <mergeCell ref="C334:E334"/>
    <mergeCell ref="C335:E335"/>
    <mergeCell ref="C336:E336"/>
    <mergeCell ref="C337:E337"/>
    <mergeCell ref="C326:E326"/>
    <mergeCell ref="C327:E327"/>
    <mergeCell ref="C328:E328"/>
    <mergeCell ref="C329:E329"/>
    <mergeCell ref="C330:E330"/>
    <mergeCell ref="C331:E331"/>
    <mergeCell ref="C344:E344"/>
    <mergeCell ref="C345:E345"/>
    <mergeCell ref="C346:E346"/>
    <mergeCell ref="C347:E347"/>
    <mergeCell ref="C348:E348"/>
    <mergeCell ref="C349:E349"/>
    <mergeCell ref="C338:E338"/>
    <mergeCell ref="C339:E339"/>
    <mergeCell ref="C340:E340"/>
    <mergeCell ref="C341:E341"/>
    <mergeCell ref="C342:E342"/>
    <mergeCell ref="C343:E343"/>
    <mergeCell ref="C356:E356"/>
    <mergeCell ref="C357:E357"/>
    <mergeCell ref="C358:E358"/>
    <mergeCell ref="C359:E359"/>
    <mergeCell ref="C360:E360"/>
    <mergeCell ref="C361:E361"/>
    <mergeCell ref="C350:E350"/>
    <mergeCell ref="C351:E351"/>
    <mergeCell ref="C352:E352"/>
    <mergeCell ref="C353:E353"/>
    <mergeCell ref="C354:E354"/>
    <mergeCell ref="C355:E355"/>
    <mergeCell ref="C368:E368"/>
    <mergeCell ref="C369:E369"/>
    <mergeCell ref="C370:E370"/>
    <mergeCell ref="C371:E371"/>
    <mergeCell ref="C372:E372"/>
    <mergeCell ref="C373:E373"/>
    <mergeCell ref="C362:E362"/>
    <mergeCell ref="C363:E363"/>
    <mergeCell ref="C364:E364"/>
    <mergeCell ref="C365:E365"/>
    <mergeCell ref="C366:E366"/>
    <mergeCell ref="C367:E367"/>
    <mergeCell ref="C380:E380"/>
    <mergeCell ref="C381:E381"/>
    <mergeCell ref="C382:E382"/>
    <mergeCell ref="C383:E383"/>
    <mergeCell ref="C384:E384"/>
    <mergeCell ref="C385:E385"/>
    <mergeCell ref="C374:E374"/>
    <mergeCell ref="C375:E375"/>
    <mergeCell ref="C376:E376"/>
    <mergeCell ref="C377:E377"/>
    <mergeCell ref="C378:E378"/>
    <mergeCell ref="C379:E379"/>
    <mergeCell ref="C392:E392"/>
    <mergeCell ref="C393:E393"/>
    <mergeCell ref="C394:E394"/>
    <mergeCell ref="C395:E395"/>
    <mergeCell ref="C396:E396"/>
    <mergeCell ref="C397:E397"/>
    <mergeCell ref="C386:E386"/>
    <mergeCell ref="C387:E387"/>
    <mergeCell ref="C388:E388"/>
    <mergeCell ref="C389:E389"/>
    <mergeCell ref="C390:E390"/>
    <mergeCell ref="C391:E391"/>
    <mergeCell ref="C404:E404"/>
    <mergeCell ref="C405:E405"/>
    <mergeCell ref="C406:E406"/>
    <mergeCell ref="C407:E407"/>
    <mergeCell ref="C408:E408"/>
    <mergeCell ref="C409:E409"/>
    <mergeCell ref="C398:E398"/>
    <mergeCell ref="C399:E399"/>
    <mergeCell ref="C400:E400"/>
    <mergeCell ref="C401:E401"/>
    <mergeCell ref="C402:E402"/>
    <mergeCell ref="C403:E403"/>
    <mergeCell ref="C416:E416"/>
    <mergeCell ref="C417:E417"/>
    <mergeCell ref="C418:E418"/>
    <mergeCell ref="C419:E419"/>
    <mergeCell ref="C420:E420"/>
    <mergeCell ref="C421:E421"/>
    <mergeCell ref="C410:E410"/>
    <mergeCell ref="C411:E411"/>
    <mergeCell ref="C412:E412"/>
    <mergeCell ref="C413:E413"/>
    <mergeCell ref="C414:E414"/>
    <mergeCell ref="C415:E415"/>
    <mergeCell ref="C428:E428"/>
    <mergeCell ref="C429:E429"/>
    <mergeCell ref="C430:E430"/>
    <mergeCell ref="C431:E431"/>
    <mergeCell ref="C432:E432"/>
    <mergeCell ref="C433:E433"/>
    <mergeCell ref="C422:E422"/>
    <mergeCell ref="C423:E423"/>
    <mergeCell ref="C424:E424"/>
    <mergeCell ref="C425:E425"/>
    <mergeCell ref="C426:E426"/>
    <mergeCell ref="C427:E427"/>
    <mergeCell ref="C440:E440"/>
    <mergeCell ref="C441:E441"/>
    <mergeCell ref="C442:E442"/>
    <mergeCell ref="C443:E443"/>
    <mergeCell ref="C444:E444"/>
    <mergeCell ref="C445:E445"/>
    <mergeCell ref="C434:E434"/>
    <mergeCell ref="C435:E435"/>
    <mergeCell ref="C436:E436"/>
    <mergeCell ref="C437:E437"/>
    <mergeCell ref="C438:E438"/>
    <mergeCell ref="C439:E439"/>
    <mergeCell ref="C452:E452"/>
    <mergeCell ref="C453:E453"/>
    <mergeCell ref="C454:E454"/>
    <mergeCell ref="C455:E455"/>
    <mergeCell ref="C456:E456"/>
    <mergeCell ref="C457:E457"/>
    <mergeCell ref="C446:E446"/>
    <mergeCell ref="C447:E447"/>
    <mergeCell ref="C448:E448"/>
    <mergeCell ref="C449:E449"/>
    <mergeCell ref="C450:E450"/>
    <mergeCell ref="C451:E451"/>
    <mergeCell ref="C464:E464"/>
    <mergeCell ref="C465:E465"/>
    <mergeCell ref="C466:E466"/>
    <mergeCell ref="C467:E467"/>
    <mergeCell ref="C468:E468"/>
    <mergeCell ref="C469:E469"/>
    <mergeCell ref="C458:E458"/>
    <mergeCell ref="C459:E459"/>
    <mergeCell ref="C460:E460"/>
    <mergeCell ref="C461:E461"/>
    <mergeCell ref="C462:E462"/>
    <mergeCell ref="C463:E463"/>
    <mergeCell ref="C476:E476"/>
    <mergeCell ref="C477:E477"/>
    <mergeCell ref="C478:E478"/>
    <mergeCell ref="C479:E479"/>
    <mergeCell ref="C480:E480"/>
    <mergeCell ref="C481:E481"/>
    <mergeCell ref="C470:E470"/>
    <mergeCell ref="C471:E471"/>
    <mergeCell ref="C472:E472"/>
    <mergeCell ref="C473:E473"/>
    <mergeCell ref="C474:E474"/>
    <mergeCell ref="C475:E475"/>
    <mergeCell ref="C488:E488"/>
    <mergeCell ref="C489:E489"/>
    <mergeCell ref="C490:E490"/>
    <mergeCell ref="C491:E491"/>
    <mergeCell ref="C492:E492"/>
    <mergeCell ref="C493:E493"/>
    <mergeCell ref="C482:E482"/>
    <mergeCell ref="C483:E483"/>
    <mergeCell ref="C484:E484"/>
    <mergeCell ref="C485:E485"/>
    <mergeCell ref="C486:E486"/>
    <mergeCell ref="C487:E487"/>
    <mergeCell ref="C500:E500"/>
    <mergeCell ref="C501:E501"/>
    <mergeCell ref="C502:E502"/>
    <mergeCell ref="C503:E503"/>
    <mergeCell ref="C504:E504"/>
    <mergeCell ref="C505:E505"/>
    <mergeCell ref="C494:E494"/>
    <mergeCell ref="C495:E495"/>
    <mergeCell ref="C496:E496"/>
    <mergeCell ref="C497:E497"/>
    <mergeCell ref="C498:E498"/>
    <mergeCell ref="C499:E499"/>
    <mergeCell ref="C512:E512"/>
    <mergeCell ref="C513:E513"/>
    <mergeCell ref="C514:E514"/>
    <mergeCell ref="C515:E515"/>
    <mergeCell ref="C516:E516"/>
    <mergeCell ref="C517:E517"/>
    <mergeCell ref="C506:E506"/>
    <mergeCell ref="C507:E507"/>
    <mergeCell ref="C508:E508"/>
    <mergeCell ref="C509:E509"/>
    <mergeCell ref="C510:E510"/>
    <mergeCell ref="C511:E511"/>
    <mergeCell ref="C524:E524"/>
    <mergeCell ref="C525:E525"/>
    <mergeCell ref="C526:E526"/>
    <mergeCell ref="C527:E527"/>
    <mergeCell ref="C528:E528"/>
    <mergeCell ref="C529:E529"/>
    <mergeCell ref="C518:E518"/>
    <mergeCell ref="C519:E519"/>
    <mergeCell ref="C520:E520"/>
    <mergeCell ref="C521:E521"/>
    <mergeCell ref="C522:E522"/>
    <mergeCell ref="C523:E523"/>
    <mergeCell ref="C536:E536"/>
    <mergeCell ref="C537:E537"/>
    <mergeCell ref="C538:E538"/>
    <mergeCell ref="C539:E539"/>
    <mergeCell ref="C540:E540"/>
    <mergeCell ref="C541:E541"/>
    <mergeCell ref="C530:E530"/>
    <mergeCell ref="C531:E531"/>
    <mergeCell ref="C532:E532"/>
    <mergeCell ref="C533:E533"/>
    <mergeCell ref="C534:E534"/>
    <mergeCell ref="C535:E535"/>
    <mergeCell ref="C548:E548"/>
    <mergeCell ref="C549:E549"/>
    <mergeCell ref="C550:E550"/>
    <mergeCell ref="C551:E551"/>
    <mergeCell ref="C552:E552"/>
    <mergeCell ref="C553:E553"/>
    <mergeCell ref="C542:E542"/>
    <mergeCell ref="C543:E543"/>
    <mergeCell ref="C544:E544"/>
    <mergeCell ref="C545:E545"/>
    <mergeCell ref="C546:E546"/>
    <mergeCell ref="C547:E547"/>
    <mergeCell ref="C566:E566"/>
    <mergeCell ref="C567:E567"/>
    <mergeCell ref="C568:E568"/>
    <mergeCell ref="C569:E569"/>
    <mergeCell ref="C554:E554"/>
    <mergeCell ref="C556:E556"/>
    <mergeCell ref="C557:E557"/>
    <mergeCell ref="B559:I559"/>
    <mergeCell ref="B564:I564"/>
    <mergeCell ref="C565:E565"/>
    <mergeCell ref="C570:E570"/>
    <mergeCell ref="C571:E571"/>
    <mergeCell ref="C572:E572"/>
    <mergeCell ref="C573:E573"/>
    <mergeCell ref="C574:E574"/>
    <mergeCell ref="C575:E575"/>
    <mergeCell ref="C588:E588"/>
    <mergeCell ref="C589:E589"/>
    <mergeCell ref="C590:E590"/>
    <mergeCell ref="C586:E586"/>
    <mergeCell ref="C587:E587"/>
    <mergeCell ref="C576:E576"/>
    <mergeCell ref="C577:E577"/>
    <mergeCell ref="C578:E578"/>
    <mergeCell ref="C579:E579"/>
    <mergeCell ref="C592:E592"/>
    <mergeCell ref="C593:E593"/>
    <mergeCell ref="C594:E594"/>
    <mergeCell ref="C595:E595"/>
    <mergeCell ref="C596:E596"/>
    <mergeCell ref="C597:E597"/>
    <mergeCell ref="C580:E580"/>
    <mergeCell ref="C581:E581"/>
    <mergeCell ref="C582:E582"/>
    <mergeCell ref="C583:E583"/>
    <mergeCell ref="C584:E584"/>
    <mergeCell ref="C585:E585"/>
    <mergeCell ref="C591:E591"/>
    <mergeCell ref="C614:E614"/>
    <mergeCell ref="C615:E615"/>
    <mergeCell ref="C616:E616"/>
    <mergeCell ref="C723:E723"/>
    <mergeCell ref="C724:E724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10:E610"/>
    <mergeCell ref="C611:E611"/>
    <mergeCell ref="C612:E612"/>
    <mergeCell ref="C613:E613"/>
    <mergeCell ref="C607:E607"/>
    <mergeCell ref="C608:E608"/>
    <mergeCell ref="C609:E609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60:E660"/>
    <mergeCell ref="C661:E661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56:E656"/>
    <mergeCell ref="C657:E657"/>
    <mergeCell ref="C638:E638"/>
    <mergeCell ref="C639:E639"/>
    <mergeCell ref="C640:E640"/>
    <mergeCell ref="C641:E641"/>
    <mergeCell ref="C642:E642"/>
    <mergeCell ref="C655:E655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9:E659"/>
    <mergeCell ref="C658:E658"/>
    <mergeCell ref="C671:E671"/>
    <mergeCell ref="C672:E672"/>
    <mergeCell ref="C673:E673"/>
    <mergeCell ref="C674:E674"/>
    <mergeCell ref="C694:E694"/>
    <mergeCell ref="C695:E695"/>
    <mergeCell ref="C696:E696"/>
    <mergeCell ref="C683:E683"/>
    <mergeCell ref="C684:E684"/>
    <mergeCell ref="C685:E685"/>
    <mergeCell ref="C686:E686"/>
    <mergeCell ref="C687:E687"/>
    <mergeCell ref="C688:E688"/>
    <mergeCell ref="C689:E689"/>
    <mergeCell ref="C690:E690"/>
    <mergeCell ref="C691:E691"/>
    <mergeCell ref="C692:E692"/>
    <mergeCell ref="C693:E693"/>
    <mergeCell ref="C675:E675"/>
    <mergeCell ref="C676:E676"/>
    <mergeCell ref="C677:E677"/>
    <mergeCell ref="C678:E678"/>
    <mergeCell ref="C679:E679"/>
    <mergeCell ref="C680:E680"/>
    <mergeCell ref="C707:E707"/>
    <mergeCell ref="C708:E708"/>
    <mergeCell ref="C703:E703"/>
    <mergeCell ref="C704:E704"/>
    <mergeCell ref="C705:E705"/>
    <mergeCell ref="C681:E681"/>
    <mergeCell ref="C682:E682"/>
    <mergeCell ref="C697:E697"/>
    <mergeCell ref="C698:E698"/>
    <mergeCell ref="C699:E699"/>
    <mergeCell ref="C700:E700"/>
    <mergeCell ref="C701:E701"/>
    <mergeCell ref="C702:E702"/>
    <mergeCell ref="C706:E706"/>
  </mergeCells>
  <pageMargins left="0.59055118110236227" right="0.19685039370078741" top="0.19685039370078741" bottom="0.19685039370078741" header="0.19685039370078741" footer="0.19685039370078741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2020-03-18T08:16:48Z</dcterms:modified>
</cp:coreProperties>
</file>